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1576" windowHeight="8172" tabRatio="599" activeTab="5"/>
  </bookViews>
  <sheets>
    <sheet name="Pres" sheetId="29" r:id="rId1"/>
    <sheet name="Pres WI 1" sheetId="30" r:id="rId2"/>
    <sheet name="Pres WI 2" sheetId="33" r:id="rId3"/>
    <sheet name="Pres WI 3" sheetId="34" r:id="rId4"/>
    <sheet name="US Sen - Amend" sheetId="1" r:id="rId5"/>
    <sheet name="Stats - Leg" sheetId="27" r:id="rId6"/>
    <sheet name="Leg 32 - Co" sheetId="19" r:id="rId7"/>
    <sheet name="Soda Springs SD Bond" sheetId="32" r:id="rId8"/>
  </sheets>
  <definedNames>
    <definedName name="_xlnm.Print_Titles" localSheetId="6">'Leg 32 - Co'!$1:$6</definedName>
    <definedName name="_xlnm.Print_Titles" localSheetId="0">Pres!$1:$6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62913"/>
</workbook>
</file>

<file path=xl/calcChain.xml><?xml version="1.0" encoding="utf-8"?>
<calcChain xmlns="http://schemas.openxmlformats.org/spreadsheetml/2006/main">
  <c r="G16" i="19" l="1"/>
  <c r="F16" i="19"/>
  <c r="H16" i="19" l="1"/>
  <c r="I16" i="19"/>
  <c r="J16" i="19"/>
  <c r="K16" i="19"/>
  <c r="G16" i="27"/>
  <c r="H16" i="27"/>
  <c r="I16" i="27"/>
  <c r="J16" i="27"/>
  <c r="H16" i="1"/>
  <c r="I16" i="1"/>
  <c r="J16" i="1"/>
  <c r="K16" i="1"/>
  <c r="N16" i="34" l="1"/>
  <c r="M16" i="34"/>
  <c r="L16" i="34"/>
  <c r="K16" i="34"/>
  <c r="J16" i="34"/>
  <c r="I16" i="34"/>
  <c r="H16" i="34"/>
  <c r="G16" i="34"/>
  <c r="F16" i="34"/>
  <c r="E16" i="34"/>
  <c r="D16" i="34"/>
  <c r="C16" i="34"/>
  <c r="B16" i="34"/>
  <c r="M16" i="33"/>
  <c r="L16" i="33"/>
  <c r="K16" i="33"/>
  <c r="J16" i="33"/>
  <c r="I16" i="33"/>
  <c r="H16" i="33"/>
  <c r="G16" i="33"/>
  <c r="F16" i="33"/>
  <c r="E16" i="33"/>
  <c r="D16" i="33"/>
  <c r="C16" i="33"/>
  <c r="B16" i="33"/>
  <c r="J16" i="30"/>
  <c r="I16" i="30"/>
  <c r="F6" i="32" l="1"/>
  <c r="H6" i="32" s="1"/>
  <c r="B12" i="32"/>
  <c r="C12" i="32"/>
  <c r="D12" i="32"/>
  <c r="E12" i="32"/>
  <c r="G12" i="32"/>
  <c r="F11" i="32"/>
  <c r="H11" i="32" s="1"/>
  <c r="F10" i="32"/>
  <c r="H10" i="32" s="1"/>
  <c r="F9" i="32"/>
  <c r="H9" i="32" s="1"/>
  <c r="F8" i="32"/>
  <c r="H8" i="32" s="1"/>
  <c r="F7" i="32"/>
  <c r="H7" i="32" s="1"/>
  <c r="F12" i="32" l="1"/>
  <c r="H12" i="32" s="1"/>
  <c r="M16" i="30" l="1"/>
  <c r="L16" i="30"/>
  <c r="K16" i="30"/>
  <c r="H16" i="30"/>
  <c r="G16" i="30"/>
  <c r="F16" i="30"/>
  <c r="E16" i="30"/>
  <c r="D16" i="30"/>
  <c r="C16" i="30"/>
  <c r="B16" i="30"/>
  <c r="I16" i="29"/>
  <c r="H16" i="29"/>
  <c r="G16" i="29"/>
  <c r="F16" i="29"/>
  <c r="E16" i="29"/>
  <c r="D16" i="29"/>
  <c r="C16" i="29"/>
  <c r="B16" i="29"/>
  <c r="D15" i="27" l="1"/>
  <c r="D14" i="27"/>
  <c r="D13" i="27"/>
  <c r="D12" i="27"/>
  <c r="D11" i="27"/>
  <c r="D10" i="27"/>
  <c r="D9" i="27"/>
  <c r="D8" i="27"/>
  <c r="D7" i="27"/>
  <c r="B16" i="19" l="1"/>
  <c r="C16" i="19"/>
  <c r="D16" i="19"/>
  <c r="E16" i="19"/>
  <c r="F7" i="27"/>
  <c r="F8" i="27"/>
  <c r="F9" i="27"/>
  <c r="F10" i="27"/>
  <c r="F11" i="27"/>
  <c r="F12" i="27"/>
  <c r="F13" i="27"/>
  <c r="F14" i="27"/>
  <c r="F15" i="27"/>
  <c r="B16" i="27"/>
  <c r="C16" i="27"/>
  <c r="E16" i="27"/>
  <c r="D16" i="27" l="1"/>
  <c r="F16" i="27" s="1"/>
  <c r="B16" i="1" l="1"/>
  <c r="C16" i="1"/>
  <c r="D16" i="1"/>
  <c r="E16" i="1"/>
  <c r="F16" i="1"/>
  <c r="G16" i="1"/>
</calcChain>
</file>

<file path=xl/sharedStrings.xml><?xml version="1.0" encoding="utf-8"?>
<sst xmlns="http://schemas.openxmlformats.org/spreadsheetml/2006/main" count="241" uniqueCount="129">
  <si>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</si>
  <si>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</si>
  <si>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</si>
  <si>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</si>
  <si>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</si>
  <si>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</si>
  <si>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</si>
  <si>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</si>
  <si>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</si>
  <si>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</si>
  <si>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</si>
  <si>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</si>
  <si>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</si>
  <si>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</si>
  <si>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</si>
  <si>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</si>
  <si>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</si>
  <si>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</si>
  <si>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</si>
  <si>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</si>
  <si>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</si>
  <si>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</si>
  <si>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</si>
  <si>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</si>
  <si>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</si>
  <si>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</si>
  <si>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</si>
  <si>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</si>
  <si>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</si>
  <si>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</si>
  <si>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</si>
  <si>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</si>
  <si>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</si>
  <si>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</si>
  <si>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</si>
  <si>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</si>
  <si>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Bancroft</t>
  </si>
  <si>
    <t>Freedom</t>
  </si>
  <si>
    <t>Grace #1</t>
  </si>
  <si>
    <t>Grace #2</t>
  </si>
  <si>
    <t>Soda #1</t>
  </si>
  <si>
    <t>Soda #2</t>
  </si>
  <si>
    <t>Soda #3</t>
  </si>
  <si>
    <t>Soda #4</t>
  </si>
  <si>
    <t>Wayan</t>
  </si>
  <si>
    <t>DISTRICT 2</t>
  </si>
  <si>
    <t>Anthony Tomkins</t>
  </si>
  <si>
    <t>Jennifer Martinez</t>
  </si>
  <si>
    <t>Mike Simpson</t>
  </si>
  <si>
    <t>LEGISLATIVE DIST 32</t>
  </si>
  <si>
    <t>Bob Fitzgerald</t>
  </si>
  <si>
    <t>Mark R. Harris</t>
  </si>
  <si>
    <t>Marc Gibbs</t>
  </si>
  <si>
    <t>Tom Loertscher</t>
  </si>
  <si>
    <t>Bryce Somsen</t>
  </si>
  <si>
    <t>Mark Mathews</t>
  </si>
  <si>
    <t>Kelly Wells</t>
  </si>
  <si>
    <t>S. Douglas Wood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</si>
  <si>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</si>
  <si>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</si>
  <si>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</si>
  <si>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</si>
  <si>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</si>
  <si>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</si>
  <si>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</si>
  <si>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</si>
  <si>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</si>
  <si>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</si>
  <si>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</si>
  <si>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</si>
  <si>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</si>
  <si>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</si>
  <si>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</si>
  <si>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</si>
  <si>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Rulon Wistisen</t>
  </si>
  <si>
    <t>Vicki Lozier</t>
  </si>
  <si>
    <t>Sherman Toone</t>
  </si>
  <si>
    <t>IN FAVOR OF</t>
  </si>
  <si>
    <t>AGAINST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</si>
  <si>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</si>
  <si>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</si>
  <si>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</si>
  <si>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</si>
  <si>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</si>
  <si>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</si>
  <si>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</si>
  <si>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</si>
  <si>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</si>
  <si>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</si>
  <si>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</si>
  <si>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</si>
  <si>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</si>
  <si>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</si>
  <si>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</si>
  <si>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</si>
  <si>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</si>
  <si>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</si>
  <si>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</si>
  <si>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</si>
  <si>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</si>
  <si>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</si>
  <si>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</si>
  <si>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</si>
  <si>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</si>
  <si>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</si>
  <si>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</si>
  <si>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</si>
  <si>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</si>
  <si>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</si>
  <si>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</si>
  <si>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</si>
  <si>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</si>
  <si>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</si>
  <si>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</si>
  <si>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</si>
  <si>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</si>
  <si>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Pat Lozier</t>
  </si>
  <si>
    <t>Theodis Brown Sr.</t>
  </si>
  <si>
    <t>HJR 5</t>
  </si>
  <si>
    <t>CARIBOU COUNTY SOIL &amp; WATER</t>
  </si>
  <si>
    <t>CONSERVATION DISTRICT SUPERVISOR</t>
  </si>
  <si>
    <t>Vote for Three</t>
  </si>
  <si>
    <t>SODA SPRINGS</t>
  </si>
  <si>
    <t>JOINT SCHOOL</t>
  </si>
  <si>
    <t>DISTRICT 150 BOND</t>
  </si>
  <si>
    <t>MAGISTRATE</t>
  </si>
  <si>
    <t>JUDGE RETENTION</t>
  </si>
  <si>
    <t>David R.</t>
  </si>
  <si>
    <t>Kress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</si>
</sst>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7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 vertical="center" textRotation="90"/>
    </xf>
    <xf numFmtId="49" fontId="2" fillId="0" borderId="2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26" xfId="0" applyFont="1" applyFill="1" applyBorder="1" applyAlignment="1" applyProtection="1">
      <alignment horizontal="center" vertical="center" textRotation="90"/>
    </xf>
    <xf numFmtId="3" fontId="4" fillId="0" borderId="26" xfId="0" applyNumberFormat="1" applyFont="1" applyBorder="1" applyAlignment="1" applyProtection="1">
      <alignment horizont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16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2" borderId="39" xfId="0" applyNumberFormat="1" applyFont="1" applyFill="1" applyBorder="1" applyAlignment="1" applyProtection="1"/>
    <xf numFmtId="3" fontId="2" fillId="2" borderId="40" xfId="0" applyNumberFormat="1" applyFont="1" applyFill="1" applyBorder="1" applyAlignment="1" applyProtection="1"/>
    <xf numFmtId="0" fontId="3" fillId="0" borderId="1" xfId="0" applyFont="1" applyFill="1" applyBorder="1" applyAlignment="1" applyProtection="1">
      <alignment horizontal="center"/>
    </xf>
    <xf numFmtId="1" fontId="2" fillId="0" borderId="17" xfId="0" applyNumberFormat="1" applyFont="1" applyFill="1" applyBorder="1" applyAlignment="1" applyProtection="1">
      <alignment horizontal="center" vertical="center" textRotation="90" wrapText="1"/>
    </xf>
    <xf numFmtId="1" fontId="2" fillId="0" borderId="4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/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B9" sqref="B9"/>
    </sheetView>
  </sheetViews>
  <sheetFormatPr defaultRowHeight="12.6" x14ac:dyDescent="0.25"/>
  <cols>
    <col min="2" max="9" width="8.6640625" customWidth="1"/>
  </cols>
  <sheetData>
    <row r="1" spans="1:9" ht="13.8" x14ac:dyDescent="0.3">
      <c r="A1" s="23"/>
      <c r="B1" s="101"/>
      <c r="C1" s="102"/>
      <c r="D1" s="102"/>
      <c r="E1" s="102"/>
      <c r="F1" s="102"/>
      <c r="G1" s="102"/>
      <c r="H1" s="102"/>
      <c r="I1" s="103"/>
    </row>
    <row r="2" spans="1:9" ht="13.8" x14ac:dyDescent="0.3">
      <c r="A2" s="24"/>
      <c r="B2" s="104" t="s">
        <v>20</v>
      </c>
      <c r="C2" s="105"/>
      <c r="D2" s="105"/>
      <c r="E2" s="105"/>
      <c r="F2" s="105"/>
      <c r="G2" s="105"/>
      <c r="H2" s="105"/>
      <c r="I2" s="106"/>
    </row>
    <row r="3" spans="1:9" ht="13.8" x14ac:dyDescent="0.3">
      <c r="A3" s="26"/>
      <c r="B3" s="104" t="s">
        <v>58</v>
      </c>
      <c r="C3" s="105"/>
      <c r="D3" s="105"/>
      <c r="E3" s="105"/>
      <c r="F3" s="105"/>
      <c r="G3" s="105"/>
      <c r="H3" s="105"/>
      <c r="I3" s="106"/>
    </row>
    <row r="4" spans="1:9" ht="13.8" x14ac:dyDescent="0.3">
      <c r="A4" s="27"/>
      <c r="B4" s="1" t="s">
        <v>59</v>
      </c>
      <c r="C4" s="1" t="s">
        <v>1</v>
      </c>
      <c r="D4" s="1" t="s">
        <v>26</v>
      </c>
      <c r="E4" s="1" t="s">
        <v>59</v>
      </c>
      <c r="F4" s="1" t="s">
        <v>60</v>
      </c>
      <c r="G4" s="1" t="s">
        <v>59</v>
      </c>
      <c r="H4" s="1" t="s">
        <v>59</v>
      </c>
      <c r="I4" s="1" t="s">
        <v>2</v>
      </c>
    </row>
    <row r="5" spans="1:9" ht="93" customHeight="1" thickBot="1" x14ac:dyDescent="0.3">
      <c r="A5" s="28" t="s">
        <v>6</v>
      </c>
      <c r="B5" s="5" t="s">
        <v>61</v>
      </c>
      <c r="C5" s="5" t="s">
        <v>62</v>
      </c>
      <c r="D5" s="5" t="s">
        <v>63</v>
      </c>
      <c r="E5" s="5" t="s">
        <v>64</v>
      </c>
      <c r="F5" s="5" t="s">
        <v>65</v>
      </c>
      <c r="G5" s="5" t="s">
        <v>66</v>
      </c>
      <c r="H5" s="5" t="s">
        <v>67</v>
      </c>
      <c r="I5" s="5" t="s">
        <v>68</v>
      </c>
    </row>
    <row r="6" spans="1:9" ht="14.4" thickBot="1" x14ac:dyDescent="0.35">
      <c r="A6" s="14"/>
      <c r="B6" s="33"/>
      <c r="C6" s="33"/>
      <c r="D6" s="33"/>
      <c r="E6" s="33"/>
      <c r="F6" s="33"/>
      <c r="G6" s="33"/>
      <c r="H6" s="33"/>
      <c r="I6" s="56"/>
    </row>
    <row r="7" spans="1:9" ht="13.8" x14ac:dyDescent="0.3">
      <c r="A7" s="50" t="s">
        <v>36</v>
      </c>
      <c r="B7" s="72">
        <v>4</v>
      </c>
      <c r="C7" s="73">
        <v>12</v>
      </c>
      <c r="D7" s="73">
        <v>4</v>
      </c>
      <c r="E7" s="73">
        <v>3</v>
      </c>
      <c r="F7" s="73">
        <v>1</v>
      </c>
      <c r="G7" s="73">
        <v>49</v>
      </c>
      <c r="H7" s="73">
        <v>3</v>
      </c>
      <c r="I7" s="74">
        <v>324</v>
      </c>
    </row>
    <row r="8" spans="1:9" ht="13.8" x14ac:dyDescent="0.3">
      <c r="A8" s="51" t="s">
        <v>37</v>
      </c>
      <c r="B8" s="75">
        <v>1</v>
      </c>
      <c r="C8" s="76">
        <v>1</v>
      </c>
      <c r="D8" s="76">
        <v>0</v>
      </c>
      <c r="E8" s="76">
        <v>0</v>
      </c>
      <c r="F8" s="76">
        <v>1</v>
      </c>
      <c r="G8" s="76">
        <v>14</v>
      </c>
      <c r="H8" s="76">
        <v>1</v>
      </c>
      <c r="I8" s="77">
        <v>38</v>
      </c>
    </row>
    <row r="9" spans="1:9" ht="13.8" x14ac:dyDescent="0.3">
      <c r="A9" s="51" t="s">
        <v>38</v>
      </c>
      <c r="B9" s="75">
        <v>5</v>
      </c>
      <c r="C9" s="76">
        <v>43</v>
      </c>
      <c r="D9" s="76">
        <v>1</v>
      </c>
      <c r="E9" s="76">
        <v>0</v>
      </c>
      <c r="F9" s="76">
        <v>21</v>
      </c>
      <c r="G9" s="76">
        <v>87</v>
      </c>
      <c r="H9" s="76">
        <v>2</v>
      </c>
      <c r="I9" s="77">
        <v>402</v>
      </c>
    </row>
    <row r="10" spans="1:9" ht="13.8" x14ac:dyDescent="0.3">
      <c r="A10" s="51" t="s">
        <v>39</v>
      </c>
      <c r="B10" s="75">
        <v>3</v>
      </c>
      <c r="C10" s="76">
        <v>19</v>
      </c>
      <c r="D10" s="76">
        <v>0</v>
      </c>
      <c r="E10" s="76">
        <v>0</v>
      </c>
      <c r="F10" s="76">
        <v>6</v>
      </c>
      <c r="G10" s="76">
        <v>60</v>
      </c>
      <c r="H10" s="76">
        <v>0</v>
      </c>
      <c r="I10" s="77">
        <v>238</v>
      </c>
    </row>
    <row r="11" spans="1:9" ht="13.8" x14ac:dyDescent="0.3">
      <c r="A11" s="51" t="s">
        <v>40</v>
      </c>
      <c r="B11" s="75">
        <v>2</v>
      </c>
      <c r="C11" s="76">
        <v>62</v>
      </c>
      <c r="D11" s="76">
        <v>1</v>
      </c>
      <c r="E11" s="76">
        <v>1</v>
      </c>
      <c r="F11" s="76">
        <v>7</v>
      </c>
      <c r="G11" s="76">
        <v>42</v>
      </c>
      <c r="H11" s="76">
        <v>3</v>
      </c>
      <c r="I11" s="77">
        <v>418</v>
      </c>
    </row>
    <row r="12" spans="1:9" ht="13.8" x14ac:dyDescent="0.3">
      <c r="A12" s="51" t="s">
        <v>41</v>
      </c>
      <c r="B12" s="75">
        <v>2</v>
      </c>
      <c r="C12" s="76">
        <v>66</v>
      </c>
      <c r="D12" s="76">
        <v>3</v>
      </c>
      <c r="E12" s="76">
        <v>0</v>
      </c>
      <c r="F12" s="76">
        <v>13</v>
      </c>
      <c r="G12" s="76">
        <v>39</v>
      </c>
      <c r="H12" s="76">
        <v>1</v>
      </c>
      <c r="I12" s="77">
        <v>388</v>
      </c>
    </row>
    <row r="13" spans="1:9" ht="13.8" x14ac:dyDescent="0.3">
      <c r="A13" s="51" t="s">
        <v>42</v>
      </c>
      <c r="B13" s="75">
        <v>3</v>
      </c>
      <c r="C13" s="76">
        <v>39</v>
      </c>
      <c r="D13" s="76">
        <v>1</v>
      </c>
      <c r="E13" s="76">
        <v>0</v>
      </c>
      <c r="F13" s="76">
        <v>10</v>
      </c>
      <c r="G13" s="76">
        <v>43</v>
      </c>
      <c r="H13" s="76">
        <v>3</v>
      </c>
      <c r="I13" s="77">
        <v>205</v>
      </c>
    </row>
    <row r="14" spans="1:9" ht="13.8" x14ac:dyDescent="0.3">
      <c r="A14" s="52" t="s">
        <v>43</v>
      </c>
      <c r="B14" s="75">
        <v>0</v>
      </c>
      <c r="C14" s="76">
        <v>29</v>
      </c>
      <c r="D14" s="76">
        <v>4</v>
      </c>
      <c r="E14" s="76">
        <v>0</v>
      </c>
      <c r="F14" s="76">
        <v>5</v>
      </c>
      <c r="G14" s="76">
        <v>37</v>
      </c>
      <c r="H14" s="76">
        <v>2</v>
      </c>
      <c r="I14" s="77">
        <v>223</v>
      </c>
    </row>
    <row r="15" spans="1:9" ht="13.8" x14ac:dyDescent="0.3">
      <c r="A15" s="53" t="s">
        <v>44</v>
      </c>
      <c r="B15" s="78">
        <v>0</v>
      </c>
      <c r="C15" s="79">
        <v>0</v>
      </c>
      <c r="D15" s="79">
        <v>0</v>
      </c>
      <c r="E15" s="79">
        <v>0</v>
      </c>
      <c r="F15" s="79">
        <v>0</v>
      </c>
      <c r="G15" s="79">
        <v>1</v>
      </c>
      <c r="H15" s="79">
        <v>0</v>
      </c>
      <c r="I15" s="80">
        <v>39</v>
      </c>
    </row>
    <row r="16" spans="1:9" ht="13.8" x14ac:dyDescent="0.3">
      <c r="A16" s="7" t="s">
        <v>23</v>
      </c>
      <c r="B16" s="19">
        <f t="shared" ref="B16:I16" si="0">SUM(B7:B15)</f>
        <v>20</v>
      </c>
      <c r="C16" s="37">
        <f t="shared" si="0"/>
        <v>271</v>
      </c>
      <c r="D16" s="19">
        <f t="shared" si="0"/>
        <v>14</v>
      </c>
      <c r="E16" s="19">
        <f t="shared" si="0"/>
        <v>4</v>
      </c>
      <c r="F16" s="19">
        <f t="shared" si="0"/>
        <v>64</v>
      </c>
      <c r="G16" s="19">
        <f t="shared" si="0"/>
        <v>372</v>
      </c>
      <c r="H16" s="19">
        <f t="shared" si="0"/>
        <v>15</v>
      </c>
      <c r="I16" s="19">
        <f t="shared" si="0"/>
        <v>2275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&amp;C&amp;"Helv,Bold"CARIBOU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B7" sqref="B7"/>
    </sheetView>
  </sheetViews>
  <sheetFormatPr defaultRowHeight="12.6" x14ac:dyDescent="0.25"/>
  <cols>
    <col min="2" max="14" width="7.6640625" customWidth="1"/>
  </cols>
  <sheetData>
    <row r="1" spans="1:13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3.8" x14ac:dyDescent="0.3">
      <c r="A2" s="24"/>
      <c r="B2" s="104" t="s">
        <v>20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3.8" x14ac:dyDescent="0.3">
      <c r="A3" s="26"/>
      <c r="B3" s="110" t="s">
        <v>58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3.8" x14ac:dyDescent="0.3">
      <c r="A4" s="27"/>
      <c r="B4" s="113" t="s">
        <v>69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3" ht="93" customHeight="1" thickBot="1" x14ac:dyDescent="0.3">
      <c r="A5" s="28" t="s">
        <v>6</v>
      </c>
      <c r="B5" s="5" t="s">
        <v>79</v>
      </c>
      <c r="C5" s="5" t="s">
        <v>80</v>
      </c>
      <c r="D5" s="5" t="s">
        <v>81</v>
      </c>
      <c r="E5" s="5" t="s">
        <v>117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5" t="s">
        <v>89</v>
      </c>
    </row>
    <row r="6" spans="1:13" ht="14.4" thickBot="1" x14ac:dyDescent="0.35">
      <c r="A6" s="1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6"/>
    </row>
    <row r="7" spans="1:13" ht="13.8" x14ac:dyDescent="0.3">
      <c r="A7" s="50" t="s">
        <v>36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4">
        <v>0</v>
      </c>
    </row>
    <row r="8" spans="1:13" ht="13.8" x14ac:dyDescent="0.3">
      <c r="A8" s="51" t="s">
        <v>37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7">
        <v>0</v>
      </c>
    </row>
    <row r="9" spans="1:13" ht="13.8" x14ac:dyDescent="0.3">
      <c r="A9" s="51" t="s">
        <v>38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7">
        <v>0</v>
      </c>
    </row>
    <row r="10" spans="1:13" ht="13.8" x14ac:dyDescent="0.3">
      <c r="A10" s="51" t="s">
        <v>39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3" ht="13.8" x14ac:dyDescent="0.3">
      <c r="A11" s="51" t="s">
        <v>40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7">
        <v>0</v>
      </c>
    </row>
    <row r="12" spans="1:13" ht="13.8" x14ac:dyDescent="0.3">
      <c r="A12" s="51" t="s">
        <v>41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7">
        <v>0</v>
      </c>
    </row>
    <row r="13" spans="1:13" ht="13.8" x14ac:dyDescent="0.3">
      <c r="A13" s="51" t="s">
        <v>42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</row>
    <row r="14" spans="1:13" ht="13.8" x14ac:dyDescent="0.3">
      <c r="A14" s="52" t="s">
        <v>43</v>
      </c>
      <c r="B14" s="7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7">
        <v>0</v>
      </c>
    </row>
    <row r="15" spans="1:13" ht="13.8" x14ac:dyDescent="0.3">
      <c r="A15" s="53" t="s">
        <v>44</v>
      </c>
      <c r="B15" s="78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80">
        <v>0</v>
      </c>
    </row>
    <row r="16" spans="1:13" ht="13.8" x14ac:dyDescent="0.3">
      <c r="A16" s="7" t="s">
        <v>23</v>
      </c>
      <c r="B16" s="19">
        <f t="shared" ref="B16:M16" si="0">SUM(B7:B15)</f>
        <v>0</v>
      </c>
      <c r="C16" s="37">
        <f t="shared" si="0"/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&amp;C&amp;"Helv,Bold"CARIBOU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B7" sqref="B7"/>
    </sheetView>
  </sheetViews>
  <sheetFormatPr defaultRowHeight="12.6" x14ac:dyDescent="0.25"/>
  <cols>
    <col min="2" max="15" width="7.6640625" customWidth="1"/>
  </cols>
  <sheetData>
    <row r="1" spans="1:13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3.8" x14ac:dyDescent="0.3">
      <c r="A2" s="24"/>
      <c r="B2" s="104" t="s">
        <v>20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3.8" x14ac:dyDescent="0.3">
      <c r="A3" s="26"/>
      <c r="B3" s="110" t="s">
        <v>58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3.8" x14ac:dyDescent="0.3">
      <c r="A4" s="27"/>
      <c r="B4" s="113" t="s">
        <v>69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3" ht="93" customHeight="1" thickBot="1" x14ac:dyDescent="0.3">
      <c r="A5" s="28" t="s">
        <v>6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98</v>
      </c>
      <c r="K5" s="5" t="s">
        <v>99</v>
      </c>
      <c r="L5" s="5" t="s">
        <v>100</v>
      </c>
      <c r="M5" s="5" t="s">
        <v>101</v>
      </c>
    </row>
    <row r="6" spans="1:13" ht="14.4" thickBot="1" x14ac:dyDescent="0.35">
      <c r="A6" s="1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6"/>
    </row>
    <row r="7" spans="1:13" ht="13.8" x14ac:dyDescent="0.3">
      <c r="A7" s="50" t="s">
        <v>36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4">
        <v>0</v>
      </c>
    </row>
    <row r="8" spans="1:13" ht="13.8" x14ac:dyDescent="0.3">
      <c r="A8" s="51" t="s">
        <v>37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7">
        <v>0</v>
      </c>
    </row>
    <row r="9" spans="1:13" ht="13.8" x14ac:dyDescent="0.3">
      <c r="A9" s="51" t="s">
        <v>38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7">
        <v>0</v>
      </c>
    </row>
    <row r="10" spans="1:13" ht="13.8" x14ac:dyDescent="0.3">
      <c r="A10" s="51" t="s">
        <v>39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3" ht="13.8" x14ac:dyDescent="0.3">
      <c r="A11" s="51" t="s">
        <v>40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7">
        <v>0</v>
      </c>
    </row>
    <row r="12" spans="1:13" ht="13.8" x14ac:dyDescent="0.3">
      <c r="A12" s="51" t="s">
        <v>41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7">
        <v>0</v>
      </c>
    </row>
    <row r="13" spans="1:13" ht="13.8" x14ac:dyDescent="0.3">
      <c r="A13" s="51" t="s">
        <v>42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</row>
    <row r="14" spans="1:13" ht="13.8" x14ac:dyDescent="0.3">
      <c r="A14" s="52" t="s">
        <v>43</v>
      </c>
      <c r="B14" s="7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7">
        <v>0</v>
      </c>
    </row>
    <row r="15" spans="1:13" ht="13.8" x14ac:dyDescent="0.3">
      <c r="A15" s="53" t="s">
        <v>44</v>
      </c>
      <c r="B15" s="78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80">
        <v>0</v>
      </c>
    </row>
    <row r="16" spans="1:13" ht="13.8" x14ac:dyDescent="0.3">
      <c r="A16" s="7" t="s">
        <v>23</v>
      </c>
      <c r="B16" s="19">
        <f t="shared" ref="B16:M16" si="0">SUM(B7:B15)</f>
        <v>0</v>
      </c>
      <c r="C16" s="37">
        <f t="shared" si="0"/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&amp;C&amp;"Helv,Bold"CARIBOU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B7" sqref="B7"/>
    </sheetView>
  </sheetViews>
  <sheetFormatPr defaultRowHeight="12.6" x14ac:dyDescent="0.25"/>
  <cols>
    <col min="2" max="15" width="7.6640625" customWidth="1"/>
  </cols>
  <sheetData>
    <row r="1" spans="1:14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ht="13.8" x14ac:dyDescent="0.3">
      <c r="A2" s="24"/>
      <c r="B2" s="104" t="s">
        <v>20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3.8" x14ac:dyDescent="0.3">
      <c r="A3" s="26"/>
      <c r="B3" s="110" t="s">
        <v>58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4" ht="13.8" x14ac:dyDescent="0.3">
      <c r="A4" s="27"/>
      <c r="B4" s="113" t="s">
        <v>69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93" customHeight="1" thickBot="1" x14ac:dyDescent="0.3">
      <c r="A5" s="28" t="s">
        <v>6</v>
      </c>
      <c r="B5" s="5" t="s">
        <v>102</v>
      </c>
      <c r="C5" s="5" t="s">
        <v>103</v>
      </c>
      <c r="D5" s="5" t="s">
        <v>104</v>
      </c>
      <c r="E5" s="5" t="s">
        <v>105</v>
      </c>
      <c r="F5" s="5" t="s">
        <v>106</v>
      </c>
      <c r="G5" s="5" t="s">
        <v>107</v>
      </c>
      <c r="H5" s="5" t="s">
        <v>108</v>
      </c>
      <c r="I5" s="5" t="s">
        <v>109</v>
      </c>
      <c r="J5" s="5" t="s">
        <v>110</v>
      </c>
      <c r="K5" s="5" t="s">
        <v>111</v>
      </c>
      <c r="L5" s="5" t="s">
        <v>112</v>
      </c>
      <c r="M5" s="5" t="s">
        <v>113</v>
      </c>
      <c r="N5" s="5" t="s">
        <v>114</v>
      </c>
    </row>
    <row r="6" spans="1:14" ht="14.4" thickBot="1" x14ac:dyDescent="0.35">
      <c r="A6" s="1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56"/>
    </row>
    <row r="7" spans="1:14" ht="13.8" x14ac:dyDescent="0.3">
      <c r="A7" s="50" t="s">
        <v>36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0</v>
      </c>
    </row>
    <row r="8" spans="1:14" ht="13.8" x14ac:dyDescent="0.3">
      <c r="A8" s="51" t="s">
        <v>37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3.8" x14ac:dyDescent="0.3">
      <c r="A9" s="51" t="s">
        <v>38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7">
        <v>0</v>
      </c>
    </row>
    <row r="10" spans="1:14" ht="13.8" x14ac:dyDescent="0.3">
      <c r="A10" s="51" t="s">
        <v>39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0</v>
      </c>
    </row>
    <row r="11" spans="1:14" ht="13.8" x14ac:dyDescent="0.3">
      <c r="A11" s="51" t="s">
        <v>40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7">
        <v>0</v>
      </c>
    </row>
    <row r="12" spans="1:14" ht="13.8" x14ac:dyDescent="0.3">
      <c r="A12" s="51" t="s">
        <v>41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7">
        <v>0</v>
      </c>
    </row>
    <row r="13" spans="1:14" ht="13.8" x14ac:dyDescent="0.3">
      <c r="A13" s="51" t="s">
        <v>42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7">
        <v>0</v>
      </c>
    </row>
    <row r="14" spans="1:14" ht="13.8" x14ac:dyDescent="0.3">
      <c r="A14" s="52" t="s">
        <v>43</v>
      </c>
      <c r="B14" s="7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7">
        <v>0</v>
      </c>
    </row>
    <row r="15" spans="1:14" ht="13.8" x14ac:dyDescent="0.3">
      <c r="A15" s="53" t="s">
        <v>44</v>
      </c>
      <c r="B15" s="78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80">
        <v>0</v>
      </c>
    </row>
    <row r="16" spans="1:14" ht="13.8" x14ac:dyDescent="0.3">
      <c r="A16" s="7" t="s">
        <v>23</v>
      </c>
      <c r="B16" s="19">
        <f t="shared" ref="B16:N16" si="0">SUM(B7:B15)</f>
        <v>0</v>
      </c>
      <c r="C16" s="37">
        <f t="shared" si="0"/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&amp;C&amp;"Helv,Bold"CARIBOU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Normal="100" zoomScaleSheetLayoutView="100" workbookViewId="0">
      <selection activeCell="K14" sqref="K14"/>
    </sheetView>
  </sheetViews>
  <sheetFormatPr defaultColWidth="9.109375" defaultRowHeight="13.8" x14ac:dyDescent="0.3"/>
  <cols>
    <col min="1" max="1" width="8.88671875" style="18" customWidth="1"/>
    <col min="2" max="4" width="8.6640625" style="18" customWidth="1"/>
    <col min="5" max="7" width="8.6640625" style="30" customWidth="1"/>
    <col min="8" max="11" width="8.5546875" style="12" customWidth="1"/>
    <col min="12" max="14" width="8.6640625" style="12" customWidth="1"/>
    <col min="15" max="16384" width="9.109375" style="12"/>
  </cols>
  <sheetData>
    <row r="1" spans="1:11" x14ac:dyDescent="0.3">
      <c r="A1" s="23"/>
      <c r="B1" s="59"/>
      <c r="C1" s="59"/>
      <c r="D1" s="60"/>
      <c r="E1" s="116" t="s">
        <v>20</v>
      </c>
      <c r="F1" s="116"/>
      <c r="G1" s="116"/>
      <c r="H1" s="107" t="s">
        <v>14</v>
      </c>
      <c r="I1" s="109"/>
      <c r="J1" s="67"/>
      <c r="K1" s="68"/>
    </row>
    <row r="2" spans="1:11" s="25" customFormat="1" x14ac:dyDescent="0.3">
      <c r="A2" s="26"/>
      <c r="B2" s="104" t="s">
        <v>20</v>
      </c>
      <c r="C2" s="105"/>
      <c r="D2" s="106"/>
      <c r="E2" s="104" t="s">
        <v>22</v>
      </c>
      <c r="F2" s="105"/>
      <c r="G2" s="106"/>
      <c r="H2" s="113" t="s">
        <v>9</v>
      </c>
      <c r="I2" s="115"/>
      <c r="J2" s="104" t="s">
        <v>70</v>
      </c>
      <c r="K2" s="106"/>
    </row>
    <row r="3" spans="1:11" s="25" customFormat="1" x14ac:dyDescent="0.3">
      <c r="A3" s="26"/>
      <c r="B3" s="113" t="s">
        <v>21</v>
      </c>
      <c r="C3" s="114"/>
      <c r="D3" s="115"/>
      <c r="E3" s="113" t="s">
        <v>45</v>
      </c>
      <c r="F3" s="114"/>
      <c r="G3" s="115"/>
      <c r="H3" s="101" t="s">
        <v>15</v>
      </c>
      <c r="I3" s="103"/>
      <c r="J3" s="104" t="s">
        <v>71</v>
      </c>
      <c r="K3" s="106"/>
    </row>
    <row r="4" spans="1:11" ht="13.5" customHeight="1" x14ac:dyDescent="0.3">
      <c r="A4" s="27"/>
      <c r="B4" s="1" t="s">
        <v>2</v>
      </c>
      <c r="C4" s="1" t="s">
        <v>1</v>
      </c>
      <c r="D4" s="1" t="s">
        <v>26</v>
      </c>
      <c r="E4" s="1" t="s">
        <v>1</v>
      </c>
      <c r="F4" s="1" t="s">
        <v>2</v>
      </c>
      <c r="G4" s="1" t="s">
        <v>26</v>
      </c>
      <c r="H4" s="117" t="s">
        <v>30</v>
      </c>
      <c r="I4" s="118"/>
      <c r="J4" s="113" t="s">
        <v>118</v>
      </c>
      <c r="K4" s="115"/>
    </row>
    <row r="5" spans="1:11" s="13" customFormat="1" ht="93" customHeight="1" thickBot="1" x14ac:dyDescent="0.3">
      <c r="A5" s="58" t="s">
        <v>6</v>
      </c>
      <c r="B5" s="5" t="s">
        <v>29</v>
      </c>
      <c r="C5" s="5" t="s">
        <v>28</v>
      </c>
      <c r="D5" s="5" t="s">
        <v>27</v>
      </c>
      <c r="E5" s="5" t="s">
        <v>47</v>
      </c>
      <c r="F5" s="5" t="s">
        <v>48</v>
      </c>
      <c r="G5" s="5" t="s">
        <v>46</v>
      </c>
      <c r="H5" s="4" t="s">
        <v>31</v>
      </c>
      <c r="I5" s="4" t="s">
        <v>32</v>
      </c>
      <c r="J5" s="4" t="s">
        <v>72</v>
      </c>
      <c r="K5" s="4" t="s">
        <v>73</v>
      </c>
    </row>
    <row r="6" spans="1:11" s="17" customFormat="1" ht="14.4" thickBot="1" x14ac:dyDescent="0.35">
      <c r="A6" s="14"/>
      <c r="B6" s="33"/>
      <c r="C6" s="33"/>
      <c r="D6" s="33"/>
      <c r="E6" s="15"/>
      <c r="F6" s="15"/>
      <c r="G6" s="15"/>
      <c r="H6" s="15"/>
      <c r="I6" s="15"/>
      <c r="J6" s="15"/>
      <c r="K6" s="16"/>
    </row>
    <row r="7" spans="1:11" s="17" customFormat="1" x14ac:dyDescent="0.3">
      <c r="A7" s="50" t="s">
        <v>36</v>
      </c>
      <c r="B7" s="72">
        <v>342</v>
      </c>
      <c r="C7" s="73">
        <v>23</v>
      </c>
      <c r="D7" s="74">
        <v>34</v>
      </c>
      <c r="E7" s="72">
        <v>33</v>
      </c>
      <c r="F7" s="73">
        <v>319</v>
      </c>
      <c r="G7" s="74">
        <v>40</v>
      </c>
      <c r="H7" s="81">
        <v>151</v>
      </c>
      <c r="I7" s="82">
        <v>197</v>
      </c>
      <c r="J7" s="81">
        <v>239</v>
      </c>
      <c r="K7" s="82">
        <v>129</v>
      </c>
    </row>
    <row r="8" spans="1:11" s="17" customFormat="1" x14ac:dyDescent="0.3">
      <c r="A8" s="51" t="s">
        <v>37</v>
      </c>
      <c r="B8" s="75">
        <v>48</v>
      </c>
      <c r="C8" s="76">
        <v>2</v>
      </c>
      <c r="D8" s="77">
        <v>9</v>
      </c>
      <c r="E8" s="75">
        <v>2</v>
      </c>
      <c r="F8" s="76">
        <v>45</v>
      </c>
      <c r="G8" s="77">
        <v>9</v>
      </c>
      <c r="H8" s="55">
        <v>14</v>
      </c>
      <c r="I8" s="83">
        <v>28</v>
      </c>
      <c r="J8" s="55">
        <v>35</v>
      </c>
      <c r="K8" s="83">
        <v>16</v>
      </c>
    </row>
    <row r="9" spans="1:11" s="17" customFormat="1" x14ac:dyDescent="0.3">
      <c r="A9" s="51" t="s">
        <v>38</v>
      </c>
      <c r="B9" s="75">
        <v>477</v>
      </c>
      <c r="C9" s="76">
        <v>64</v>
      </c>
      <c r="D9" s="77">
        <v>23</v>
      </c>
      <c r="E9" s="75">
        <v>58</v>
      </c>
      <c r="F9" s="76">
        <v>471</v>
      </c>
      <c r="G9" s="77">
        <v>25</v>
      </c>
      <c r="H9" s="55">
        <v>247</v>
      </c>
      <c r="I9" s="83">
        <v>242</v>
      </c>
      <c r="J9" s="55">
        <v>366</v>
      </c>
      <c r="K9" s="83">
        <v>169</v>
      </c>
    </row>
    <row r="10" spans="1:11" s="17" customFormat="1" x14ac:dyDescent="0.3">
      <c r="A10" s="51" t="s">
        <v>39</v>
      </c>
      <c r="B10" s="75">
        <v>283</v>
      </c>
      <c r="C10" s="76">
        <v>33</v>
      </c>
      <c r="D10" s="77">
        <v>18</v>
      </c>
      <c r="E10" s="75">
        <v>30</v>
      </c>
      <c r="F10" s="76">
        <v>283</v>
      </c>
      <c r="G10" s="77">
        <v>20</v>
      </c>
      <c r="H10" s="55">
        <v>139</v>
      </c>
      <c r="I10" s="83">
        <v>153</v>
      </c>
      <c r="J10" s="55">
        <v>215</v>
      </c>
      <c r="K10" s="83">
        <v>97</v>
      </c>
    </row>
    <row r="11" spans="1:11" s="17" customFormat="1" x14ac:dyDescent="0.3">
      <c r="A11" s="51" t="s">
        <v>40</v>
      </c>
      <c r="B11" s="75">
        <v>414</v>
      </c>
      <c r="C11" s="76">
        <v>69</v>
      </c>
      <c r="D11" s="77">
        <v>51</v>
      </c>
      <c r="E11" s="75">
        <v>65</v>
      </c>
      <c r="F11" s="76">
        <v>418</v>
      </c>
      <c r="G11" s="77">
        <v>49</v>
      </c>
      <c r="H11" s="55">
        <v>209</v>
      </c>
      <c r="I11" s="83">
        <v>242</v>
      </c>
      <c r="J11" s="55">
        <v>292</v>
      </c>
      <c r="K11" s="83">
        <v>222</v>
      </c>
    </row>
    <row r="12" spans="1:11" s="17" customFormat="1" x14ac:dyDescent="0.3">
      <c r="A12" s="51" t="s">
        <v>41</v>
      </c>
      <c r="B12" s="75">
        <v>378</v>
      </c>
      <c r="C12" s="76">
        <v>82</v>
      </c>
      <c r="D12" s="77">
        <v>51</v>
      </c>
      <c r="E12" s="75">
        <v>79</v>
      </c>
      <c r="F12" s="76">
        <v>377</v>
      </c>
      <c r="G12" s="77">
        <v>50</v>
      </c>
      <c r="H12" s="55">
        <v>213</v>
      </c>
      <c r="I12" s="83">
        <v>209</v>
      </c>
      <c r="J12" s="55">
        <v>286</v>
      </c>
      <c r="K12" s="83">
        <v>183</v>
      </c>
    </row>
    <row r="13" spans="1:11" s="17" customFormat="1" x14ac:dyDescent="0.3">
      <c r="A13" s="51" t="s">
        <v>42</v>
      </c>
      <c r="B13" s="75">
        <v>231</v>
      </c>
      <c r="C13" s="76">
        <v>39</v>
      </c>
      <c r="D13" s="77">
        <v>24</v>
      </c>
      <c r="E13" s="75">
        <v>50</v>
      </c>
      <c r="F13" s="76">
        <v>219</v>
      </c>
      <c r="G13" s="77">
        <v>22</v>
      </c>
      <c r="H13" s="55">
        <v>129</v>
      </c>
      <c r="I13" s="83">
        <v>109</v>
      </c>
      <c r="J13" s="55">
        <v>180</v>
      </c>
      <c r="K13" s="83">
        <v>96</v>
      </c>
    </row>
    <row r="14" spans="1:11" s="17" customFormat="1" x14ac:dyDescent="0.3">
      <c r="A14" s="51" t="s">
        <v>43</v>
      </c>
      <c r="B14" s="75">
        <v>244</v>
      </c>
      <c r="C14" s="76">
        <v>38</v>
      </c>
      <c r="D14" s="77">
        <v>20</v>
      </c>
      <c r="E14" s="75">
        <v>36</v>
      </c>
      <c r="F14" s="76">
        <v>237</v>
      </c>
      <c r="G14" s="77">
        <v>27</v>
      </c>
      <c r="H14" s="55">
        <v>127</v>
      </c>
      <c r="I14" s="83">
        <v>121</v>
      </c>
      <c r="J14" s="55">
        <v>172</v>
      </c>
      <c r="K14" s="83">
        <v>108</v>
      </c>
    </row>
    <row r="15" spans="1:11" s="17" customFormat="1" x14ac:dyDescent="0.3">
      <c r="A15" s="53" t="s">
        <v>44</v>
      </c>
      <c r="B15" s="78">
        <v>33</v>
      </c>
      <c r="C15" s="79">
        <v>0</v>
      </c>
      <c r="D15" s="80">
        <v>4</v>
      </c>
      <c r="E15" s="78">
        <v>1</v>
      </c>
      <c r="F15" s="79">
        <v>30</v>
      </c>
      <c r="G15" s="80">
        <v>6</v>
      </c>
      <c r="H15" s="84">
        <v>12</v>
      </c>
      <c r="I15" s="85">
        <v>20</v>
      </c>
      <c r="J15" s="84">
        <v>20</v>
      </c>
      <c r="K15" s="85">
        <v>19</v>
      </c>
    </row>
    <row r="16" spans="1:11" s="17" customFormat="1" x14ac:dyDescent="0.3">
      <c r="A16" s="7" t="s">
        <v>23</v>
      </c>
      <c r="B16" s="48">
        <f t="shared" ref="B16:G16" si="0">SUM(B7:B15)</f>
        <v>2450</v>
      </c>
      <c r="C16" s="48">
        <f t="shared" si="0"/>
        <v>350</v>
      </c>
      <c r="D16" s="48">
        <f t="shared" si="0"/>
        <v>234</v>
      </c>
      <c r="E16" s="48">
        <f t="shared" si="0"/>
        <v>354</v>
      </c>
      <c r="F16" s="48">
        <f t="shared" si="0"/>
        <v>2399</v>
      </c>
      <c r="G16" s="48">
        <f t="shared" si="0"/>
        <v>248</v>
      </c>
      <c r="H16" s="19">
        <f>SUM(H7:H15)</f>
        <v>1241</v>
      </c>
      <c r="I16" s="37">
        <f>SUM(I7:I15)</f>
        <v>1321</v>
      </c>
      <c r="J16" s="19">
        <f>SUM(J7:J15)</f>
        <v>1805</v>
      </c>
      <c r="K16" s="19">
        <f>SUM(K7:K15)</f>
        <v>1039</v>
      </c>
    </row>
    <row r="17" spans="1:11" s="17" customFormat="1" x14ac:dyDescent="0.3">
      <c r="A17" s="12"/>
      <c r="B17" s="18"/>
      <c r="C17" s="18"/>
      <c r="D17" s="18"/>
      <c r="E17" s="30"/>
      <c r="F17" s="30"/>
      <c r="G17" s="30"/>
      <c r="H17" s="12"/>
      <c r="I17" s="12"/>
      <c r="J17" s="12"/>
      <c r="K17" s="12"/>
    </row>
    <row r="18" spans="1:11" s="17" customFormat="1" x14ac:dyDescent="0.3">
      <c r="H18" s="12"/>
      <c r="I18" s="12"/>
      <c r="J18" s="12"/>
      <c r="K18" s="12"/>
    </row>
    <row r="19" spans="1:11" s="17" customFormat="1" x14ac:dyDescent="0.3">
      <c r="H19" s="12"/>
      <c r="I19" s="12"/>
      <c r="J19" s="12"/>
      <c r="K19" s="12"/>
    </row>
    <row r="20" spans="1:11" s="17" customFormat="1" x14ac:dyDescent="0.3">
      <c r="H20" s="12"/>
      <c r="I20" s="12"/>
      <c r="J20" s="12"/>
      <c r="K20" s="12"/>
    </row>
    <row r="21" spans="1:11" s="17" customFormat="1" x14ac:dyDescent="0.3">
      <c r="H21" s="12"/>
      <c r="I21" s="12"/>
      <c r="J21" s="12"/>
      <c r="K21" s="12"/>
    </row>
    <row r="22" spans="1:11" s="17" customFormat="1" x14ac:dyDescent="0.3">
      <c r="H22" s="12"/>
      <c r="I22" s="12"/>
      <c r="J22" s="12"/>
      <c r="K22" s="12"/>
    </row>
    <row r="23" spans="1:11" s="17" customFormat="1" x14ac:dyDescent="0.3">
      <c r="H23" s="12"/>
      <c r="I23" s="12"/>
      <c r="J23" s="12"/>
      <c r="K23" s="12"/>
    </row>
    <row r="24" spans="1:11" s="17" customFormat="1" x14ac:dyDescent="0.3">
      <c r="H24" s="12"/>
      <c r="I24" s="12"/>
      <c r="J24" s="12"/>
      <c r="K24" s="12"/>
    </row>
    <row r="25" spans="1:11" s="17" customFormat="1" x14ac:dyDescent="0.3">
      <c r="H25" s="12"/>
      <c r="I25" s="12"/>
      <c r="J25" s="12"/>
      <c r="K25" s="12"/>
    </row>
    <row r="26" spans="1:11" s="17" customFormat="1" x14ac:dyDescent="0.3">
      <c r="H26" s="12"/>
      <c r="I26" s="12"/>
      <c r="J26" s="12"/>
      <c r="K26" s="12"/>
    </row>
    <row r="27" spans="1:11" s="17" customFormat="1" x14ac:dyDescent="0.3">
      <c r="H27" s="12"/>
      <c r="I27" s="12"/>
      <c r="J27" s="12"/>
      <c r="K27" s="12"/>
    </row>
    <row r="28" spans="1:11" s="17" customFormat="1" x14ac:dyDescent="0.3">
      <c r="H28" s="12"/>
      <c r="I28" s="12"/>
      <c r="J28" s="12"/>
      <c r="K28" s="12"/>
    </row>
    <row r="29" spans="1:11" s="17" customFormat="1" x14ac:dyDescent="0.3">
      <c r="H29" s="12"/>
      <c r="I29" s="12"/>
      <c r="J29" s="12"/>
      <c r="K29" s="12"/>
    </row>
    <row r="30" spans="1:11" s="17" customFormat="1" x14ac:dyDescent="0.3">
      <c r="H30" s="12"/>
      <c r="I30" s="12"/>
      <c r="J30" s="12"/>
      <c r="K30" s="12"/>
    </row>
    <row r="31" spans="1:11" s="17" customFormat="1" x14ac:dyDescent="0.3">
      <c r="H31" s="12"/>
      <c r="I31" s="12"/>
      <c r="J31" s="12"/>
      <c r="K31" s="12"/>
    </row>
    <row r="32" spans="1:11" s="17" customFormat="1" x14ac:dyDescent="0.3">
      <c r="H32" s="12"/>
      <c r="I32" s="12"/>
      <c r="J32" s="12"/>
      <c r="K32" s="12"/>
    </row>
    <row r="33" spans="1:11" s="17" customFormat="1" x14ac:dyDescent="0.3">
      <c r="H33" s="12"/>
      <c r="I33" s="12"/>
      <c r="J33" s="12"/>
      <c r="K33" s="12"/>
    </row>
    <row r="34" spans="1:11" s="17" customFormat="1" x14ac:dyDescent="0.3">
      <c r="H34" s="12"/>
      <c r="I34" s="12"/>
      <c r="J34" s="12"/>
      <c r="K34" s="12"/>
    </row>
    <row r="35" spans="1:11" s="17" customFormat="1" x14ac:dyDescent="0.3">
      <c r="A35" s="18"/>
      <c r="B35" s="18"/>
      <c r="C35" s="18"/>
      <c r="D35" s="18"/>
      <c r="E35" s="30"/>
      <c r="F35" s="30"/>
      <c r="G35" s="30"/>
      <c r="H35" s="12"/>
      <c r="I35" s="12"/>
      <c r="J35" s="12"/>
      <c r="K35" s="12"/>
    </row>
    <row r="36" spans="1:11" s="17" customFormat="1" x14ac:dyDescent="0.3">
      <c r="A36" s="18"/>
      <c r="B36" s="18"/>
      <c r="C36" s="18"/>
      <c r="D36" s="18"/>
      <c r="E36" s="30"/>
      <c r="F36" s="30"/>
      <c r="G36" s="30"/>
      <c r="H36" s="12"/>
      <c r="I36" s="12"/>
      <c r="J36" s="12"/>
      <c r="K36" s="12"/>
    </row>
    <row r="37" spans="1:11" s="17" customFormat="1" x14ac:dyDescent="0.3">
      <c r="A37" s="18"/>
      <c r="B37" s="18"/>
      <c r="C37" s="18"/>
      <c r="D37" s="18"/>
      <c r="E37" s="30"/>
      <c r="F37" s="30"/>
      <c r="G37" s="30"/>
      <c r="H37" s="12"/>
      <c r="I37" s="12"/>
      <c r="J37" s="12"/>
      <c r="K37" s="12"/>
    </row>
    <row r="38" spans="1:11" s="17" customFormat="1" x14ac:dyDescent="0.3">
      <c r="A38" s="18"/>
      <c r="B38" s="18"/>
      <c r="C38" s="18"/>
      <c r="D38" s="18"/>
      <c r="E38" s="30"/>
      <c r="F38" s="30"/>
      <c r="G38" s="30"/>
      <c r="H38" s="12"/>
      <c r="I38" s="12"/>
      <c r="J38" s="12"/>
      <c r="K38" s="12"/>
    </row>
    <row r="39" spans="1:11" s="17" customFormat="1" x14ac:dyDescent="0.3">
      <c r="A39" s="18"/>
      <c r="B39" s="18"/>
      <c r="C39" s="18"/>
      <c r="D39" s="18"/>
      <c r="E39" s="30"/>
      <c r="F39" s="30"/>
      <c r="G39" s="30"/>
      <c r="H39" s="12"/>
      <c r="I39" s="12"/>
      <c r="J39" s="12"/>
      <c r="K39" s="12"/>
    </row>
    <row r="40" spans="1:11" s="17" customFormat="1" x14ac:dyDescent="0.3">
      <c r="A40" s="18"/>
      <c r="B40" s="18"/>
      <c r="C40" s="18"/>
      <c r="D40" s="18"/>
      <c r="E40" s="30"/>
      <c r="F40" s="30"/>
      <c r="G40" s="30"/>
      <c r="H40" s="12"/>
      <c r="I40" s="12"/>
      <c r="J40" s="12"/>
      <c r="K40" s="12"/>
    </row>
    <row r="41" spans="1:11" s="17" customFormat="1" x14ac:dyDescent="0.3">
      <c r="A41" s="18"/>
      <c r="B41" s="18"/>
      <c r="C41" s="18"/>
      <c r="D41" s="18"/>
      <c r="E41" s="30"/>
      <c r="F41" s="30"/>
      <c r="G41" s="30"/>
      <c r="H41" s="12"/>
      <c r="I41" s="12"/>
      <c r="J41" s="12"/>
      <c r="K41" s="12"/>
    </row>
    <row r="42" spans="1:11" s="17" customFormat="1" x14ac:dyDescent="0.3">
      <c r="A42" s="18"/>
      <c r="B42" s="18"/>
      <c r="C42" s="18"/>
      <c r="D42" s="18"/>
      <c r="E42" s="30"/>
      <c r="F42" s="30"/>
      <c r="G42" s="30"/>
      <c r="H42" s="12"/>
      <c r="I42" s="12"/>
      <c r="J42" s="12"/>
      <c r="K42" s="12"/>
    </row>
    <row r="43" spans="1:11" s="17" customFormat="1" x14ac:dyDescent="0.3">
      <c r="A43" s="18"/>
      <c r="B43" s="18"/>
      <c r="C43" s="18"/>
      <c r="D43" s="18"/>
      <c r="E43" s="30"/>
      <c r="F43" s="30"/>
      <c r="G43" s="30"/>
      <c r="H43" s="12"/>
      <c r="I43" s="12"/>
      <c r="J43" s="12"/>
      <c r="K43" s="12"/>
    </row>
    <row r="44" spans="1:11" s="17" customFormat="1" x14ac:dyDescent="0.3">
      <c r="A44" s="18"/>
      <c r="B44" s="18"/>
      <c r="C44" s="18"/>
      <c r="D44" s="18"/>
      <c r="E44" s="30"/>
      <c r="F44" s="30"/>
      <c r="G44" s="30"/>
      <c r="H44" s="12"/>
      <c r="I44" s="12"/>
      <c r="J44" s="12"/>
      <c r="K44" s="12"/>
    </row>
    <row r="45" spans="1:11" s="17" customFormat="1" x14ac:dyDescent="0.3">
      <c r="A45" s="18"/>
      <c r="B45" s="18"/>
      <c r="C45" s="18"/>
      <c r="D45" s="18"/>
      <c r="E45" s="30"/>
      <c r="F45" s="30"/>
      <c r="G45" s="30"/>
      <c r="H45" s="12"/>
      <c r="I45" s="12"/>
      <c r="J45" s="12"/>
      <c r="K45" s="12"/>
    </row>
    <row r="46" spans="1:11" s="17" customFormat="1" x14ac:dyDescent="0.3">
      <c r="A46" s="18"/>
      <c r="B46" s="18"/>
      <c r="C46" s="18"/>
      <c r="D46" s="18"/>
      <c r="E46" s="30"/>
      <c r="F46" s="30"/>
      <c r="G46" s="30"/>
      <c r="H46" s="12"/>
      <c r="I46" s="12"/>
      <c r="J46" s="12"/>
      <c r="K46" s="12"/>
    </row>
    <row r="47" spans="1:11" s="17" customFormat="1" x14ac:dyDescent="0.3">
      <c r="A47" s="18"/>
      <c r="B47" s="18"/>
      <c r="C47" s="18"/>
      <c r="D47" s="18"/>
      <c r="E47" s="30"/>
      <c r="F47" s="30"/>
      <c r="G47" s="30"/>
      <c r="H47" s="12"/>
      <c r="I47" s="12"/>
      <c r="J47" s="12"/>
      <c r="K47" s="12"/>
    </row>
    <row r="48" spans="1:11" s="17" customFormat="1" x14ac:dyDescent="0.3">
      <c r="A48" s="18"/>
      <c r="B48" s="18"/>
      <c r="C48" s="18"/>
      <c r="D48" s="18"/>
      <c r="E48" s="30"/>
      <c r="F48" s="30"/>
      <c r="G48" s="30"/>
      <c r="H48" s="12"/>
      <c r="I48" s="12"/>
      <c r="J48" s="12"/>
      <c r="K48" s="12"/>
    </row>
    <row r="49" spans="1:11" s="17" customFormat="1" x14ac:dyDescent="0.3">
      <c r="A49" s="18"/>
      <c r="B49" s="18"/>
      <c r="C49" s="18"/>
      <c r="D49" s="18"/>
      <c r="E49" s="30"/>
      <c r="F49" s="30"/>
      <c r="G49" s="30"/>
      <c r="H49" s="12"/>
      <c r="I49" s="12"/>
      <c r="J49" s="12"/>
      <c r="K49" s="12"/>
    </row>
    <row r="50" spans="1:11" s="17" customFormat="1" x14ac:dyDescent="0.3">
      <c r="A50" s="18"/>
      <c r="B50" s="18"/>
      <c r="C50" s="18"/>
      <c r="D50" s="18"/>
      <c r="E50" s="30"/>
      <c r="F50" s="30"/>
      <c r="G50" s="30"/>
      <c r="H50" s="12"/>
      <c r="I50" s="12"/>
      <c r="J50" s="12"/>
      <c r="K50" s="12"/>
    </row>
    <row r="51" spans="1:11" s="17" customFormat="1" x14ac:dyDescent="0.3">
      <c r="A51" s="18"/>
      <c r="B51" s="18"/>
      <c r="C51" s="18"/>
      <c r="D51" s="18"/>
      <c r="E51" s="30"/>
      <c r="F51" s="30"/>
      <c r="G51" s="30"/>
      <c r="H51" s="12"/>
      <c r="I51" s="12"/>
      <c r="J51" s="12"/>
      <c r="K51" s="12"/>
    </row>
    <row r="52" spans="1:11" s="17" customFormat="1" x14ac:dyDescent="0.3">
      <c r="A52" s="18"/>
      <c r="B52" s="18"/>
      <c r="C52" s="18"/>
      <c r="D52" s="18"/>
      <c r="E52" s="30"/>
      <c r="F52" s="30"/>
      <c r="G52" s="30"/>
      <c r="H52" s="12"/>
      <c r="I52" s="12"/>
      <c r="J52" s="12"/>
      <c r="K52" s="12"/>
    </row>
    <row r="53" spans="1:11" s="17" customFormat="1" x14ac:dyDescent="0.3">
      <c r="A53" s="18"/>
      <c r="B53" s="18"/>
      <c r="C53" s="18"/>
      <c r="D53" s="18"/>
      <c r="E53" s="30"/>
      <c r="F53" s="30"/>
      <c r="G53" s="30"/>
      <c r="H53" s="12"/>
      <c r="I53" s="12"/>
      <c r="J53" s="12"/>
      <c r="K53" s="12"/>
    </row>
    <row r="54" spans="1:11" s="17" customFormat="1" x14ac:dyDescent="0.3">
      <c r="A54" s="18"/>
      <c r="B54" s="18"/>
      <c r="C54" s="18"/>
      <c r="D54" s="18"/>
      <c r="E54" s="30"/>
      <c r="F54" s="30"/>
      <c r="G54" s="30"/>
      <c r="H54" s="12"/>
      <c r="I54" s="12"/>
      <c r="J54" s="12"/>
      <c r="K54" s="12"/>
    </row>
    <row r="55" spans="1:11" s="17" customFormat="1" x14ac:dyDescent="0.3">
      <c r="A55" s="18"/>
      <c r="B55" s="18"/>
      <c r="C55" s="18"/>
      <c r="D55" s="18"/>
      <c r="E55" s="30"/>
      <c r="F55" s="30"/>
      <c r="G55" s="30"/>
      <c r="H55" s="12"/>
      <c r="I55" s="12"/>
      <c r="J55" s="12"/>
      <c r="K55" s="12"/>
    </row>
    <row r="56" spans="1:11" s="17" customFormat="1" x14ac:dyDescent="0.3">
      <c r="A56" s="18"/>
      <c r="B56" s="18"/>
      <c r="C56" s="18"/>
      <c r="D56" s="18"/>
      <c r="E56" s="30"/>
      <c r="F56" s="30"/>
      <c r="G56" s="30"/>
      <c r="H56" s="12"/>
      <c r="I56" s="12"/>
      <c r="J56" s="12"/>
      <c r="K56" s="12"/>
    </row>
    <row r="57" spans="1:11" s="17" customFormat="1" x14ac:dyDescent="0.3">
      <c r="A57" s="18"/>
      <c r="B57" s="18"/>
      <c r="C57" s="18"/>
      <c r="D57" s="18"/>
      <c r="E57" s="30"/>
      <c r="F57" s="30"/>
      <c r="G57" s="30"/>
      <c r="H57" s="12"/>
      <c r="I57" s="12"/>
      <c r="J57" s="12"/>
      <c r="K57" s="12"/>
    </row>
    <row r="58" spans="1:11" s="17" customFormat="1" x14ac:dyDescent="0.3">
      <c r="A58" s="18"/>
      <c r="B58" s="18"/>
      <c r="C58" s="18"/>
      <c r="D58" s="18"/>
      <c r="E58" s="30"/>
      <c r="F58" s="30"/>
      <c r="G58" s="30"/>
      <c r="H58" s="12"/>
      <c r="I58" s="12"/>
      <c r="J58" s="12"/>
      <c r="K58" s="12"/>
    </row>
    <row r="59" spans="1:11" s="17" customFormat="1" x14ac:dyDescent="0.3">
      <c r="A59" s="18"/>
      <c r="B59" s="18"/>
      <c r="C59" s="18"/>
      <c r="D59" s="18"/>
      <c r="E59" s="30"/>
      <c r="F59" s="30"/>
      <c r="G59" s="30"/>
      <c r="H59" s="12"/>
      <c r="I59" s="12"/>
      <c r="J59" s="12"/>
      <c r="K59" s="12"/>
    </row>
    <row r="60" spans="1:11" s="17" customFormat="1" x14ac:dyDescent="0.3">
      <c r="A60" s="18"/>
      <c r="B60" s="18"/>
      <c r="C60" s="18"/>
      <c r="D60" s="18"/>
      <c r="E60" s="30"/>
      <c r="F60" s="30"/>
      <c r="G60" s="30"/>
      <c r="H60" s="12"/>
      <c r="I60" s="12"/>
      <c r="J60" s="12"/>
      <c r="K60" s="12"/>
    </row>
    <row r="61" spans="1:11" s="17" customFormat="1" x14ac:dyDescent="0.3">
      <c r="A61" s="18"/>
      <c r="B61" s="18"/>
      <c r="C61" s="18"/>
      <c r="D61" s="18"/>
      <c r="E61" s="30"/>
      <c r="F61" s="30"/>
      <c r="G61" s="30"/>
      <c r="H61" s="12"/>
      <c r="I61" s="12"/>
      <c r="J61" s="12"/>
      <c r="K61" s="12"/>
    </row>
    <row r="62" spans="1:11" s="17" customFormat="1" x14ac:dyDescent="0.3">
      <c r="A62" s="18"/>
      <c r="B62" s="18"/>
      <c r="C62" s="18"/>
      <c r="D62" s="18"/>
      <c r="E62" s="30"/>
      <c r="F62" s="30"/>
      <c r="G62" s="30"/>
      <c r="H62" s="12"/>
      <c r="I62" s="12"/>
      <c r="J62" s="12"/>
      <c r="K62" s="12"/>
    </row>
    <row r="63" spans="1:11" s="17" customFormat="1" x14ac:dyDescent="0.3">
      <c r="A63" s="18"/>
      <c r="B63" s="18"/>
      <c r="C63" s="18"/>
      <c r="D63" s="18"/>
      <c r="E63" s="30"/>
      <c r="F63" s="30"/>
      <c r="G63" s="30"/>
      <c r="H63" s="12"/>
      <c r="I63" s="12"/>
      <c r="J63" s="12"/>
      <c r="K63" s="12"/>
    </row>
    <row r="64" spans="1:11" s="17" customFormat="1" x14ac:dyDescent="0.3">
      <c r="A64" s="18"/>
      <c r="B64" s="18"/>
      <c r="C64" s="18"/>
      <c r="D64" s="18"/>
      <c r="E64" s="30"/>
      <c r="F64" s="30"/>
      <c r="G64" s="30"/>
      <c r="H64" s="12"/>
      <c r="I64" s="12"/>
      <c r="J64" s="12"/>
      <c r="K64" s="12"/>
    </row>
    <row r="65" spans="1:11" s="17" customFormat="1" x14ac:dyDescent="0.3">
      <c r="A65" s="18"/>
      <c r="B65" s="18"/>
      <c r="C65" s="18"/>
      <c r="D65" s="18"/>
      <c r="E65" s="30"/>
      <c r="F65" s="30"/>
      <c r="G65" s="30"/>
      <c r="H65" s="12"/>
      <c r="I65" s="12"/>
      <c r="J65" s="12"/>
      <c r="K65" s="12"/>
    </row>
    <row r="66" spans="1:11" s="17" customFormat="1" x14ac:dyDescent="0.3">
      <c r="A66" s="18"/>
      <c r="B66" s="18"/>
      <c r="C66" s="18"/>
      <c r="D66" s="18"/>
      <c r="E66" s="30"/>
      <c r="F66" s="30"/>
      <c r="G66" s="30"/>
      <c r="H66" s="12"/>
      <c r="I66" s="12"/>
      <c r="J66" s="12"/>
      <c r="K66" s="12"/>
    </row>
    <row r="67" spans="1:11" s="17" customFormat="1" x14ac:dyDescent="0.3">
      <c r="A67" s="18"/>
      <c r="B67" s="18"/>
      <c r="C67" s="18"/>
      <c r="D67" s="18"/>
      <c r="E67" s="30"/>
      <c r="F67" s="30"/>
      <c r="G67" s="30"/>
      <c r="H67" s="12"/>
      <c r="I67" s="12"/>
      <c r="J67" s="12"/>
      <c r="K67" s="12"/>
    </row>
    <row r="68" spans="1:11" s="17" customFormat="1" x14ac:dyDescent="0.3">
      <c r="A68" s="18"/>
      <c r="B68" s="18"/>
      <c r="C68" s="18"/>
      <c r="D68" s="18"/>
      <c r="E68" s="30"/>
      <c r="F68" s="30"/>
      <c r="G68" s="30"/>
      <c r="H68" s="12"/>
      <c r="I68" s="12"/>
      <c r="J68" s="12"/>
      <c r="K68" s="12"/>
    </row>
    <row r="69" spans="1:11" s="17" customFormat="1" x14ac:dyDescent="0.3">
      <c r="A69" s="18"/>
      <c r="B69" s="18"/>
      <c r="C69" s="18"/>
      <c r="D69" s="18"/>
      <c r="E69" s="30"/>
      <c r="F69" s="30"/>
      <c r="G69" s="30"/>
      <c r="H69" s="12"/>
      <c r="I69" s="12"/>
      <c r="J69" s="12"/>
      <c r="K69" s="12"/>
    </row>
    <row r="70" spans="1:11" s="17" customFormat="1" x14ac:dyDescent="0.3">
      <c r="A70" s="18"/>
      <c r="B70" s="18"/>
      <c r="C70" s="18"/>
      <c r="D70" s="18"/>
      <c r="E70" s="30"/>
      <c r="F70" s="30"/>
      <c r="G70" s="30"/>
      <c r="H70" s="12"/>
      <c r="I70" s="12"/>
      <c r="J70" s="12"/>
      <c r="K70" s="12"/>
    </row>
    <row r="71" spans="1:11" s="17" customFormat="1" x14ac:dyDescent="0.3">
      <c r="A71" s="18"/>
      <c r="B71" s="18"/>
      <c r="C71" s="18"/>
      <c r="D71" s="18"/>
      <c r="E71" s="30"/>
      <c r="F71" s="30"/>
      <c r="G71" s="30"/>
      <c r="H71" s="12"/>
      <c r="I71" s="12"/>
      <c r="J71" s="12"/>
      <c r="K71" s="12"/>
    </row>
    <row r="72" spans="1:11" s="17" customFormat="1" x14ac:dyDescent="0.3">
      <c r="A72" s="18"/>
      <c r="B72" s="18"/>
      <c r="C72" s="18"/>
      <c r="D72" s="18"/>
      <c r="E72" s="30"/>
      <c r="F72" s="30"/>
      <c r="G72" s="30"/>
      <c r="H72" s="12"/>
      <c r="I72" s="12"/>
      <c r="J72" s="12"/>
      <c r="K72" s="12"/>
    </row>
    <row r="73" spans="1:11" s="17" customFormat="1" x14ac:dyDescent="0.3">
      <c r="A73" s="18"/>
      <c r="B73" s="18"/>
      <c r="C73" s="18"/>
      <c r="D73" s="18"/>
      <c r="E73" s="30"/>
      <c r="F73" s="30"/>
      <c r="G73" s="30"/>
      <c r="H73" s="12"/>
      <c r="I73" s="12"/>
      <c r="J73" s="12"/>
      <c r="K73" s="12"/>
    </row>
    <row r="74" spans="1:11" s="17" customFormat="1" x14ac:dyDescent="0.3">
      <c r="A74" s="18"/>
      <c r="B74" s="18"/>
      <c r="C74" s="18"/>
      <c r="D74" s="18"/>
      <c r="E74" s="30"/>
      <c r="F74" s="30"/>
      <c r="G74" s="30"/>
      <c r="H74" s="12"/>
      <c r="I74" s="12"/>
      <c r="J74" s="12"/>
      <c r="K74" s="12"/>
    </row>
    <row r="75" spans="1:11" s="17" customFormat="1" x14ac:dyDescent="0.3">
      <c r="A75" s="18"/>
      <c r="B75" s="18"/>
      <c r="C75" s="18"/>
      <c r="D75" s="18"/>
      <c r="E75" s="30"/>
      <c r="F75" s="30"/>
      <c r="G75" s="30"/>
      <c r="H75" s="12"/>
      <c r="I75" s="12"/>
      <c r="J75" s="12"/>
      <c r="K75" s="12"/>
    </row>
    <row r="76" spans="1:11" s="17" customFormat="1" x14ac:dyDescent="0.3">
      <c r="A76" s="18"/>
      <c r="B76" s="18"/>
      <c r="C76" s="18"/>
      <c r="D76" s="18"/>
      <c r="E76" s="30"/>
      <c r="F76" s="30"/>
      <c r="G76" s="30"/>
      <c r="H76" s="12"/>
      <c r="I76" s="12"/>
      <c r="J76" s="12"/>
      <c r="K76" s="12"/>
    </row>
    <row r="77" spans="1:11" s="17" customFormat="1" x14ac:dyDescent="0.3">
      <c r="A77" s="18"/>
      <c r="B77" s="18"/>
      <c r="C77" s="18"/>
      <c r="D77" s="18"/>
      <c r="E77" s="30"/>
      <c r="F77" s="30"/>
      <c r="G77" s="30"/>
      <c r="H77" s="12"/>
      <c r="I77" s="12"/>
      <c r="J77" s="12"/>
      <c r="K77" s="12"/>
    </row>
    <row r="78" spans="1:11" s="17" customFormat="1" x14ac:dyDescent="0.3">
      <c r="A78" s="18"/>
      <c r="B78" s="18"/>
      <c r="C78" s="18"/>
      <c r="D78" s="18"/>
      <c r="E78" s="30"/>
      <c r="F78" s="30"/>
      <c r="G78" s="30"/>
      <c r="H78" s="12"/>
      <c r="I78" s="12"/>
      <c r="J78" s="12"/>
      <c r="K78" s="12"/>
    </row>
    <row r="79" spans="1:11" s="17" customFormat="1" x14ac:dyDescent="0.3">
      <c r="A79" s="18"/>
      <c r="B79" s="18"/>
      <c r="C79" s="18"/>
      <c r="D79" s="18"/>
      <c r="E79" s="30"/>
      <c r="F79" s="30"/>
      <c r="G79" s="30"/>
      <c r="H79" s="12"/>
      <c r="I79" s="12"/>
      <c r="J79" s="12"/>
      <c r="K79" s="12"/>
    </row>
    <row r="80" spans="1:11" s="17" customFormat="1" x14ac:dyDescent="0.3">
      <c r="A80" s="18"/>
      <c r="B80" s="18"/>
      <c r="C80" s="18"/>
      <c r="D80" s="18"/>
      <c r="E80" s="30"/>
      <c r="F80" s="30"/>
      <c r="G80" s="30"/>
      <c r="H80" s="12"/>
      <c r="I80" s="12"/>
      <c r="J80" s="12"/>
      <c r="K80" s="12"/>
    </row>
    <row r="81" spans="1:11" s="17" customFormat="1" x14ac:dyDescent="0.3">
      <c r="A81" s="18"/>
      <c r="B81" s="18"/>
      <c r="C81" s="18"/>
      <c r="D81" s="18"/>
      <c r="E81" s="30"/>
      <c r="F81" s="30"/>
      <c r="G81" s="30"/>
      <c r="H81" s="12"/>
      <c r="I81" s="12"/>
      <c r="J81" s="12"/>
      <c r="K81" s="12"/>
    </row>
    <row r="82" spans="1:11" s="17" customFormat="1" x14ac:dyDescent="0.3">
      <c r="A82" s="18"/>
      <c r="B82" s="18"/>
      <c r="C82" s="18"/>
      <c r="D82" s="18"/>
      <c r="E82" s="30"/>
      <c r="F82" s="30"/>
      <c r="G82" s="30"/>
      <c r="H82" s="12"/>
      <c r="I82" s="12"/>
      <c r="J82" s="12"/>
      <c r="K82" s="12"/>
    </row>
    <row r="83" spans="1:11" s="17" customFormat="1" x14ac:dyDescent="0.3">
      <c r="A83" s="18"/>
      <c r="B83" s="18"/>
      <c r="C83" s="18"/>
      <c r="D83" s="18"/>
      <c r="E83" s="30"/>
      <c r="F83" s="30"/>
      <c r="G83" s="30"/>
      <c r="H83" s="12"/>
      <c r="I83" s="12"/>
      <c r="J83" s="12"/>
      <c r="K83" s="12"/>
    </row>
    <row r="84" spans="1:11" s="17" customFormat="1" x14ac:dyDescent="0.3">
      <c r="A84" s="18"/>
      <c r="B84" s="18"/>
      <c r="C84" s="18"/>
      <c r="D84" s="18"/>
      <c r="E84" s="30"/>
      <c r="F84" s="30"/>
      <c r="G84" s="30"/>
      <c r="H84" s="12"/>
      <c r="I84" s="12"/>
      <c r="J84" s="12"/>
      <c r="K84" s="12"/>
    </row>
    <row r="85" spans="1:11" s="17" customFormat="1" x14ac:dyDescent="0.3">
      <c r="A85" s="18"/>
      <c r="B85" s="18"/>
      <c r="C85" s="18"/>
      <c r="D85" s="18"/>
      <c r="E85" s="30"/>
      <c r="F85" s="30"/>
      <c r="G85" s="30"/>
      <c r="H85" s="12"/>
      <c r="I85" s="12"/>
      <c r="J85" s="12"/>
      <c r="K85" s="12"/>
    </row>
    <row r="86" spans="1:11" s="17" customFormat="1" x14ac:dyDescent="0.3">
      <c r="A86" s="18"/>
      <c r="B86" s="18"/>
      <c r="C86" s="18"/>
      <c r="D86" s="18"/>
      <c r="E86" s="30"/>
      <c r="F86" s="30"/>
      <c r="G86" s="30"/>
      <c r="H86" s="12"/>
      <c r="I86" s="12"/>
      <c r="J86" s="12"/>
      <c r="K86" s="12"/>
    </row>
    <row r="87" spans="1:11" s="17" customFormat="1" x14ac:dyDescent="0.3">
      <c r="A87" s="18"/>
      <c r="B87" s="18"/>
      <c r="C87" s="18"/>
      <c r="D87" s="18"/>
      <c r="E87" s="30"/>
      <c r="F87" s="30"/>
      <c r="G87" s="30"/>
      <c r="H87" s="12"/>
      <c r="I87" s="12"/>
      <c r="J87" s="12"/>
      <c r="K87" s="12"/>
    </row>
    <row r="88" spans="1:11" s="17" customFormat="1" x14ac:dyDescent="0.3">
      <c r="A88" s="18"/>
      <c r="B88" s="18"/>
      <c r="C88" s="18"/>
      <c r="D88" s="18"/>
      <c r="E88" s="30"/>
      <c r="F88" s="30"/>
      <c r="G88" s="30"/>
      <c r="H88" s="12"/>
      <c r="I88" s="12"/>
      <c r="J88" s="12"/>
      <c r="K88" s="12"/>
    </row>
    <row r="89" spans="1:11" s="17" customFormat="1" x14ac:dyDescent="0.3">
      <c r="A89" s="18"/>
      <c r="B89" s="18"/>
      <c r="C89" s="18"/>
      <c r="D89" s="18"/>
      <c r="E89" s="30"/>
      <c r="F89" s="30"/>
      <c r="G89" s="30"/>
      <c r="H89" s="12"/>
      <c r="I89" s="12"/>
      <c r="J89" s="12"/>
      <c r="K89" s="12"/>
    </row>
    <row r="90" spans="1:11" s="17" customFormat="1" x14ac:dyDescent="0.3">
      <c r="A90" s="18"/>
      <c r="B90" s="18"/>
      <c r="C90" s="18"/>
      <c r="D90" s="18"/>
      <c r="E90" s="30"/>
      <c r="F90" s="30"/>
      <c r="G90" s="30"/>
      <c r="H90" s="12"/>
      <c r="I90" s="12"/>
      <c r="J90" s="12"/>
      <c r="K90" s="12"/>
    </row>
    <row r="91" spans="1:11" s="17" customFormat="1" x14ac:dyDescent="0.3">
      <c r="A91" s="18"/>
      <c r="B91" s="18"/>
      <c r="C91" s="18"/>
      <c r="D91" s="18"/>
      <c r="E91" s="30"/>
      <c r="F91" s="30"/>
      <c r="G91" s="30"/>
      <c r="H91" s="12"/>
      <c r="I91" s="12"/>
      <c r="J91" s="12"/>
      <c r="K91" s="12"/>
    </row>
    <row r="92" spans="1:11" s="17" customFormat="1" x14ac:dyDescent="0.3">
      <c r="A92" s="18"/>
      <c r="B92" s="18"/>
      <c r="C92" s="18"/>
      <c r="D92" s="18"/>
      <c r="E92" s="30"/>
      <c r="F92" s="30"/>
      <c r="G92" s="30"/>
      <c r="H92" s="12"/>
      <c r="I92" s="12"/>
      <c r="J92" s="12"/>
      <c r="K92" s="12"/>
    </row>
    <row r="93" spans="1:11" s="17" customFormat="1" x14ac:dyDescent="0.3">
      <c r="A93" s="18"/>
      <c r="B93" s="18"/>
      <c r="C93" s="18"/>
      <c r="D93" s="18"/>
      <c r="E93" s="30"/>
      <c r="F93" s="30"/>
      <c r="G93" s="30"/>
      <c r="H93" s="12"/>
      <c r="I93" s="12"/>
      <c r="J93" s="12"/>
      <c r="K93" s="12"/>
    </row>
    <row r="94" spans="1:11" s="17" customFormat="1" x14ac:dyDescent="0.3">
      <c r="A94" s="18"/>
      <c r="B94" s="18"/>
      <c r="C94" s="18"/>
      <c r="D94" s="18"/>
      <c r="E94" s="30"/>
      <c r="F94" s="30"/>
      <c r="G94" s="30"/>
      <c r="H94" s="12"/>
      <c r="I94" s="12"/>
      <c r="J94" s="12"/>
      <c r="K94" s="12"/>
    </row>
    <row r="95" spans="1:11" s="17" customFormat="1" x14ac:dyDescent="0.3">
      <c r="A95" s="18"/>
      <c r="B95" s="18"/>
      <c r="C95" s="18"/>
      <c r="D95" s="18"/>
      <c r="E95" s="30"/>
      <c r="F95" s="30"/>
      <c r="G95" s="30"/>
      <c r="H95" s="12"/>
      <c r="I95" s="12"/>
      <c r="J95" s="12"/>
      <c r="K95" s="12"/>
    </row>
    <row r="96" spans="1:11" s="17" customFormat="1" x14ac:dyDescent="0.3">
      <c r="A96" s="18"/>
      <c r="B96" s="18"/>
      <c r="C96" s="18"/>
      <c r="D96" s="18"/>
      <c r="E96" s="30"/>
      <c r="F96" s="30"/>
      <c r="G96" s="30"/>
      <c r="H96" s="12"/>
      <c r="I96" s="12"/>
      <c r="J96" s="12"/>
      <c r="K96" s="12"/>
    </row>
    <row r="97" spans="1:11" s="17" customFormat="1" x14ac:dyDescent="0.3">
      <c r="A97" s="18"/>
      <c r="B97" s="18"/>
      <c r="C97" s="18"/>
      <c r="D97" s="18"/>
      <c r="E97" s="30"/>
      <c r="F97" s="30"/>
      <c r="G97" s="30"/>
      <c r="H97" s="12"/>
      <c r="I97" s="12"/>
      <c r="J97" s="12"/>
      <c r="K97" s="12"/>
    </row>
    <row r="98" spans="1:11" s="17" customFormat="1" x14ac:dyDescent="0.3">
      <c r="A98" s="18"/>
      <c r="B98" s="18"/>
      <c r="C98" s="18"/>
      <c r="D98" s="18"/>
      <c r="E98" s="30"/>
      <c r="F98" s="30"/>
      <c r="G98" s="30"/>
      <c r="H98" s="12"/>
      <c r="I98" s="12"/>
      <c r="J98" s="12"/>
      <c r="K98" s="12"/>
    </row>
    <row r="99" spans="1:11" s="17" customFormat="1" x14ac:dyDescent="0.3">
      <c r="A99" s="18"/>
      <c r="B99" s="18"/>
      <c r="C99" s="18"/>
      <c r="D99" s="18"/>
      <c r="E99" s="30"/>
      <c r="F99" s="30"/>
      <c r="G99" s="30"/>
      <c r="H99" s="12"/>
      <c r="I99" s="12"/>
      <c r="J99" s="12"/>
      <c r="K99" s="12"/>
    </row>
    <row r="100" spans="1:11" s="17" customFormat="1" x14ac:dyDescent="0.3">
      <c r="A100" s="18"/>
      <c r="B100" s="18"/>
      <c r="C100" s="18"/>
      <c r="D100" s="18"/>
      <c r="E100" s="30"/>
      <c r="F100" s="30"/>
      <c r="G100" s="30"/>
      <c r="H100" s="12"/>
      <c r="I100" s="12"/>
      <c r="J100" s="12"/>
      <c r="K100" s="12"/>
    </row>
    <row r="101" spans="1:11" s="17" customFormat="1" x14ac:dyDescent="0.3">
      <c r="A101" s="18"/>
      <c r="B101" s="18"/>
      <c r="C101" s="18"/>
      <c r="D101" s="18"/>
      <c r="E101" s="30"/>
      <c r="F101" s="30"/>
      <c r="G101" s="30"/>
      <c r="H101" s="12"/>
      <c r="I101" s="12"/>
      <c r="J101" s="12"/>
      <c r="K101" s="12"/>
    </row>
    <row r="102" spans="1:11" s="17" customFormat="1" x14ac:dyDescent="0.3">
      <c r="A102" s="18"/>
      <c r="B102" s="18"/>
      <c r="C102" s="18"/>
      <c r="D102" s="18"/>
      <c r="E102" s="30"/>
      <c r="F102" s="30"/>
      <c r="G102" s="30"/>
      <c r="H102" s="12"/>
      <c r="I102" s="12"/>
      <c r="J102" s="12"/>
      <c r="K102" s="12"/>
    </row>
    <row r="103" spans="1:11" s="17" customFormat="1" x14ac:dyDescent="0.3">
      <c r="A103" s="18"/>
      <c r="B103" s="18"/>
      <c r="C103" s="18"/>
      <c r="D103" s="18"/>
      <c r="E103" s="30"/>
      <c r="F103" s="30"/>
      <c r="G103" s="30"/>
      <c r="H103" s="12"/>
      <c r="I103" s="12"/>
      <c r="J103" s="12"/>
      <c r="K103" s="12"/>
    </row>
    <row r="104" spans="1:11" s="17" customFormat="1" x14ac:dyDescent="0.3">
      <c r="A104" s="18"/>
      <c r="B104" s="18"/>
      <c r="C104" s="18"/>
      <c r="D104" s="18"/>
      <c r="E104" s="30"/>
      <c r="F104" s="30"/>
      <c r="G104" s="30"/>
      <c r="H104" s="12"/>
      <c r="I104" s="12"/>
      <c r="J104" s="12"/>
      <c r="K104" s="12"/>
    </row>
    <row r="105" spans="1:11" s="17" customFormat="1" x14ac:dyDescent="0.3">
      <c r="A105" s="18"/>
      <c r="B105" s="18"/>
      <c r="C105" s="18"/>
      <c r="D105" s="18"/>
      <c r="E105" s="30"/>
      <c r="F105" s="30"/>
      <c r="G105" s="30"/>
      <c r="H105" s="12"/>
      <c r="I105" s="12"/>
      <c r="J105" s="12"/>
      <c r="K105" s="12"/>
    </row>
    <row r="106" spans="1:11" s="17" customFormat="1" x14ac:dyDescent="0.3">
      <c r="A106" s="18"/>
      <c r="B106" s="18"/>
      <c r="C106" s="18"/>
      <c r="D106" s="18"/>
      <c r="E106" s="30"/>
      <c r="F106" s="30"/>
      <c r="G106" s="30"/>
      <c r="H106" s="12"/>
      <c r="I106" s="12"/>
      <c r="J106" s="12"/>
      <c r="K106" s="12"/>
    </row>
    <row r="107" spans="1:11" s="17" customFormat="1" x14ac:dyDescent="0.3">
      <c r="A107" s="18"/>
      <c r="B107" s="18"/>
      <c r="C107" s="18"/>
      <c r="D107" s="18"/>
      <c r="E107" s="30"/>
      <c r="F107" s="30"/>
      <c r="G107" s="30"/>
      <c r="H107" s="12"/>
      <c r="I107" s="12"/>
      <c r="J107" s="12"/>
      <c r="K107" s="12"/>
    </row>
    <row r="108" spans="1:11" s="17" customFormat="1" x14ac:dyDescent="0.3">
      <c r="A108" s="18"/>
      <c r="B108" s="18"/>
      <c r="C108" s="18"/>
      <c r="D108" s="18"/>
      <c r="E108" s="30"/>
      <c r="F108" s="30"/>
      <c r="G108" s="30"/>
      <c r="H108" s="12"/>
      <c r="I108" s="12"/>
      <c r="J108" s="12"/>
      <c r="K108" s="12"/>
    </row>
    <row r="109" spans="1:11" s="17" customFormat="1" x14ac:dyDescent="0.3">
      <c r="A109" s="18"/>
      <c r="B109" s="18"/>
      <c r="C109" s="18"/>
      <c r="D109" s="18"/>
      <c r="E109" s="30"/>
      <c r="F109" s="30"/>
      <c r="G109" s="30"/>
      <c r="H109" s="12"/>
      <c r="I109" s="12"/>
      <c r="J109" s="12"/>
      <c r="K109" s="12"/>
    </row>
    <row r="110" spans="1:11" s="17" customFormat="1" x14ac:dyDescent="0.3">
      <c r="A110" s="18"/>
      <c r="B110" s="18"/>
      <c r="C110" s="18"/>
      <c r="D110" s="18"/>
      <c r="E110" s="30"/>
      <c r="F110" s="30"/>
      <c r="G110" s="30"/>
      <c r="H110" s="12"/>
      <c r="I110" s="12"/>
      <c r="J110" s="12"/>
      <c r="K110" s="12"/>
    </row>
    <row r="111" spans="1:11" s="17" customFormat="1" x14ac:dyDescent="0.3">
      <c r="A111" s="18"/>
      <c r="B111" s="18"/>
      <c r="C111" s="18"/>
      <c r="D111" s="18"/>
      <c r="E111" s="30"/>
      <c r="F111" s="30"/>
      <c r="G111" s="30"/>
      <c r="H111" s="12"/>
      <c r="I111" s="12"/>
      <c r="J111" s="12"/>
      <c r="K111" s="12"/>
    </row>
    <row r="112" spans="1:11" s="17" customFormat="1" x14ac:dyDescent="0.3">
      <c r="A112" s="18"/>
      <c r="B112" s="18"/>
      <c r="C112" s="18"/>
      <c r="D112" s="18"/>
      <c r="E112" s="30"/>
      <c r="F112" s="30"/>
      <c r="G112" s="30"/>
      <c r="H112" s="12"/>
      <c r="I112" s="12"/>
      <c r="J112" s="12"/>
      <c r="K112" s="12"/>
    </row>
    <row r="113" spans="1:11" s="17" customFormat="1" x14ac:dyDescent="0.3">
      <c r="A113" s="18"/>
      <c r="B113" s="18"/>
      <c r="C113" s="18"/>
      <c r="D113" s="18"/>
      <c r="E113" s="30"/>
      <c r="F113" s="30"/>
      <c r="G113" s="30"/>
      <c r="H113" s="12"/>
      <c r="I113" s="12"/>
      <c r="J113" s="12"/>
      <c r="K113" s="12"/>
    </row>
    <row r="114" spans="1:11" s="17" customFormat="1" x14ac:dyDescent="0.3">
      <c r="A114" s="18"/>
      <c r="B114" s="18"/>
      <c r="C114" s="18"/>
      <c r="D114" s="18"/>
      <c r="E114" s="30"/>
      <c r="F114" s="30"/>
      <c r="G114" s="30"/>
      <c r="H114" s="12"/>
      <c r="I114" s="12"/>
      <c r="J114" s="12"/>
      <c r="K114" s="12"/>
    </row>
    <row r="115" spans="1:11" s="17" customFormat="1" x14ac:dyDescent="0.3">
      <c r="A115" s="18"/>
      <c r="B115" s="18"/>
      <c r="C115" s="18"/>
      <c r="D115" s="18"/>
      <c r="E115" s="30"/>
      <c r="F115" s="30"/>
      <c r="G115" s="30"/>
      <c r="H115" s="12"/>
      <c r="I115" s="12"/>
      <c r="J115" s="12"/>
      <c r="K115" s="12"/>
    </row>
    <row r="116" spans="1:11" s="17" customFormat="1" x14ac:dyDescent="0.3">
      <c r="A116" s="18"/>
      <c r="B116" s="18"/>
      <c r="C116" s="18"/>
      <c r="D116" s="18"/>
      <c r="E116" s="30"/>
      <c r="F116" s="30"/>
      <c r="G116" s="30"/>
      <c r="H116" s="12"/>
      <c r="I116" s="12"/>
      <c r="J116" s="12"/>
      <c r="K116" s="12"/>
    </row>
    <row r="117" spans="1:11" s="17" customFormat="1" ht="14.4" customHeight="1" x14ac:dyDescent="0.3">
      <c r="A117" s="18"/>
      <c r="B117" s="18"/>
      <c r="C117" s="18"/>
      <c r="D117" s="18"/>
      <c r="E117" s="30"/>
      <c r="F117" s="30"/>
      <c r="G117" s="30"/>
      <c r="H117" s="12"/>
      <c r="I117" s="12"/>
      <c r="J117" s="12"/>
      <c r="K117" s="12"/>
    </row>
    <row r="118" spans="1:11" s="17" customFormat="1" x14ac:dyDescent="0.3">
      <c r="A118" s="18"/>
      <c r="B118" s="18"/>
      <c r="C118" s="18"/>
      <c r="D118" s="18"/>
      <c r="E118" s="30"/>
      <c r="F118" s="30"/>
      <c r="G118" s="30"/>
      <c r="H118" s="12"/>
      <c r="I118" s="12"/>
      <c r="J118" s="12"/>
      <c r="K118" s="12"/>
    </row>
    <row r="119" spans="1:11" s="29" customFormat="1" x14ac:dyDescent="0.3">
      <c r="A119" s="18"/>
      <c r="B119" s="18"/>
      <c r="C119" s="18"/>
      <c r="D119" s="18"/>
      <c r="E119" s="30"/>
      <c r="F119" s="30"/>
      <c r="G119" s="30"/>
      <c r="H119" s="12"/>
      <c r="I119" s="12"/>
      <c r="J119" s="12"/>
      <c r="K119" s="12"/>
    </row>
    <row r="120" spans="1:11" s="29" customFormat="1" x14ac:dyDescent="0.3">
      <c r="A120" s="18"/>
      <c r="B120" s="18"/>
      <c r="C120" s="18"/>
      <c r="D120" s="18"/>
      <c r="E120" s="30"/>
      <c r="F120" s="30"/>
      <c r="G120" s="30"/>
      <c r="H120" s="12"/>
      <c r="I120" s="12"/>
      <c r="J120" s="12"/>
      <c r="K120" s="12"/>
    </row>
    <row r="121" spans="1:11" s="17" customFormat="1" x14ac:dyDescent="0.3">
      <c r="A121" s="18"/>
      <c r="B121" s="18"/>
      <c r="C121" s="18"/>
      <c r="D121" s="18"/>
      <c r="E121" s="30"/>
      <c r="F121" s="30"/>
      <c r="G121" s="30"/>
      <c r="H121" s="12"/>
      <c r="I121" s="12"/>
      <c r="J121" s="12"/>
      <c r="K121" s="12"/>
    </row>
    <row r="122" spans="1:11" s="17" customFormat="1" x14ac:dyDescent="0.3">
      <c r="A122" s="18"/>
      <c r="B122" s="18"/>
      <c r="C122" s="18"/>
      <c r="D122" s="18"/>
      <c r="E122" s="30"/>
      <c r="F122" s="30"/>
      <c r="G122" s="30"/>
      <c r="H122" s="12"/>
      <c r="I122" s="12"/>
      <c r="J122" s="12"/>
      <c r="K122" s="12"/>
    </row>
    <row r="123" spans="1:11" s="17" customFormat="1" x14ac:dyDescent="0.3">
      <c r="A123" s="18"/>
      <c r="B123" s="18"/>
      <c r="C123" s="18"/>
      <c r="D123" s="18"/>
      <c r="E123" s="30"/>
      <c r="F123" s="30"/>
      <c r="G123" s="30"/>
      <c r="H123" s="12"/>
      <c r="I123" s="12"/>
      <c r="J123" s="12"/>
      <c r="K123" s="12"/>
    </row>
    <row r="124" spans="1:11" s="17" customFormat="1" x14ac:dyDescent="0.3">
      <c r="A124" s="18"/>
      <c r="B124" s="18"/>
      <c r="C124" s="18"/>
      <c r="D124" s="18"/>
      <c r="E124" s="30"/>
      <c r="F124" s="30"/>
      <c r="G124" s="30"/>
      <c r="H124" s="12"/>
      <c r="I124" s="12"/>
      <c r="J124" s="12"/>
      <c r="K124" s="12"/>
    </row>
    <row r="125" spans="1:11" s="17" customFormat="1" x14ac:dyDescent="0.3">
      <c r="A125" s="18"/>
      <c r="B125" s="18"/>
      <c r="C125" s="18"/>
      <c r="D125" s="18"/>
      <c r="E125" s="30"/>
      <c r="F125" s="30"/>
      <c r="G125" s="30"/>
      <c r="H125" s="12"/>
      <c r="I125" s="12"/>
      <c r="J125" s="12"/>
      <c r="K125" s="12"/>
    </row>
    <row r="126" spans="1:11" s="17" customFormat="1" x14ac:dyDescent="0.3">
      <c r="A126" s="18"/>
      <c r="B126" s="18"/>
      <c r="C126" s="18"/>
      <c r="D126" s="18"/>
      <c r="E126" s="30"/>
      <c r="F126" s="30"/>
      <c r="G126" s="30"/>
      <c r="H126" s="12"/>
      <c r="I126" s="12"/>
      <c r="J126" s="12"/>
      <c r="K126" s="12"/>
    </row>
    <row r="127" spans="1:11" s="17" customFormat="1" x14ac:dyDescent="0.3">
      <c r="A127" s="18"/>
      <c r="B127" s="18"/>
      <c r="C127" s="18"/>
      <c r="D127" s="18"/>
      <c r="E127" s="30"/>
      <c r="F127" s="30"/>
      <c r="G127" s="30"/>
      <c r="H127" s="12"/>
      <c r="I127" s="12"/>
      <c r="J127" s="12"/>
      <c r="K127" s="12"/>
    </row>
    <row r="128" spans="1:11" s="17" customFormat="1" ht="14.4" customHeight="1" x14ac:dyDescent="0.3">
      <c r="A128" s="18"/>
      <c r="B128" s="18"/>
      <c r="C128" s="18"/>
      <c r="D128" s="18"/>
      <c r="E128" s="30"/>
      <c r="F128" s="30"/>
      <c r="G128" s="30"/>
      <c r="H128" s="12"/>
      <c r="I128" s="12"/>
      <c r="J128" s="12"/>
      <c r="K128" s="12"/>
    </row>
    <row r="129" spans="1:11" s="17" customFormat="1" x14ac:dyDescent="0.3">
      <c r="A129" s="18"/>
      <c r="B129" s="18"/>
      <c r="C129" s="18"/>
      <c r="D129" s="18"/>
      <c r="E129" s="30"/>
      <c r="F129" s="30"/>
      <c r="G129" s="30"/>
      <c r="H129" s="12"/>
      <c r="I129" s="12"/>
      <c r="J129" s="12"/>
      <c r="K129" s="12"/>
    </row>
    <row r="130" spans="1:11" s="29" customFormat="1" x14ac:dyDescent="0.3">
      <c r="A130" s="18"/>
      <c r="B130" s="18"/>
      <c r="C130" s="18"/>
      <c r="D130" s="18"/>
      <c r="E130" s="30"/>
      <c r="F130" s="30"/>
      <c r="G130" s="30"/>
      <c r="H130" s="12"/>
      <c r="I130" s="12"/>
      <c r="J130" s="12"/>
      <c r="K130" s="12"/>
    </row>
    <row r="131" spans="1:11" s="29" customFormat="1" x14ac:dyDescent="0.3">
      <c r="A131" s="18"/>
      <c r="B131" s="18"/>
      <c r="C131" s="18"/>
      <c r="D131" s="18"/>
      <c r="E131" s="30"/>
      <c r="F131" s="30"/>
      <c r="G131" s="30"/>
      <c r="H131" s="12"/>
      <c r="I131" s="12"/>
      <c r="J131" s="12"/>
      <c r="K131" s="12"/>
    </row>
    <row r="132" spans="1:11" s="29" customFormat="1" x14ac:dyDescent="0.3">
      <c r="A132" s="18"/>
      <c r="B132" s="18"/>
      <c r="C132" s="18"/>
      <c r="D132" s="18"/>
      <c r="E132" s="30"/>
      <c r="F132" s="30"/>
      <c r="G132" s="30"/>
      <c r="H132" s="12"/>
      <c r="I132" s="12"/>
      <c r="J132" s="12"/>
      <c r="K132" s="12"/>
    </row>
    <row r="133" spans="1:11" s="29" customFormat="1" x14ac:dyDescent="0.3">
      <c r="A133" s="18"/>
      <c r="B133" s="18"/>
      <c r="C133" s="18"/>
      <c r="D133" s="18"/>
      <c r="E133" s="30"/>
      <c r="F133" s="30"/>
      <c r="G133" s="30"/>
      <c r="H133" s="12"/>
      <c r="I133" s="12"/>
      <c r="J133" s="12"/>
      <c r="K133" s="12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&amp;C&amp;"Helv,Bold"CARIBOU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zoomScaleNormal="100" zoomScaleSheetLayoutView="100" workbookViewId="0">
      <selection activeCell="E18" sqref="E18"/>
    </sheetView>
  </sheetViews>
  <sheetFormatPr defaultColWidth="9.109375" defaultRowHeight="13.8" x14ac:dyDescent="0.3"/>
  <cols>
    <col min="1" max="1" width="9.33203125" style="18" customWidth="1"/>
    <col min="2" max="10" width="8.5546875" style="12" customWidth="1"/>
    <col min="11" max="16384" width="9.109375" style="12"/>
  </cols>
  <sheetData>
    <row r="1" spans="1:10" x14ac:dyDescent="0.3">
      <c r="A1" s="54"/>
      <c r="B1" s="101"/>
      <c r="C1" s="102"/>
      <c r="D1" s="102"/>
      <c r="E1" s="102"/>
      <c r="F1" s="103"/>
      <c r="G1" s="101"/>
      <c r="H1" s="102"/>
      <c r="I1" s="102"/>
      <c r="J1" s="103"/>
    </row>
    <row r="2" spans="1:10" x14ac:dyDescent="0.3">
      <c r="A2" s="36"/>
      <c r="B2" s="104" t="s">
        <v>4</v>
      </c>
      <c r="C2" s="105"/>
      <c r="D2" s="105"/>
      <c r="E2" s="105"/>
      <c r="F2" s="106"/>
      <c r="G2" s="113" t="s">
        <v>49</v>
      </c>
      <c r="H2" s="114"/>
      <c r="I2" s="114"/>
      <c r="J2" s="115"/>
    </row>
    <row r="3" spans="1:10" x14ac:dyDescent="0.3">
      <c r="A3" s="26"/>
      <c r="B3" s="104" t="s">
        <v>5</v>
      </c>
      <c r="C3" s="105"/>
      <c r="D3" s="105"/>
      <c r="E3" s="105"/>
      <c r="F3" s="106"/>
      <c r="G3" s="120" t="s">
        <v>13</v>
      </c>
      <c r="H3" s="121"/>
      <c r="I3" s="71" t="s">
        <v>7</v>
      </c>
      <c r="J3" s="97" t="s">
        <v>8</v>
      </c>
    </row>
    <row r="4" spans="1:10" x14ac:dyDescent="0.3">
      <c r="A4" s="27"/>
      <c r="B4" s="9"/>
      <c r="C4" s="10"/>
      <c r="D4" s="10"/>
      <c r="E4" s="10"/>
      <c r="F4" s="11"/>
      <c r="G4" s="1" t="s">
        <v>1</v>
      </c>
      <c r="H4" s="1" t="s">
        <v>2</v>
      </c>
      <c r="I4" s="1" t="s">
        <v>2</v>
      </c>
      <c r="J4" s="8" t="s">
        <v>2</v>
      </c>
    </row>
    <row r="5" spans="1:10" ht="93" customHeight="1" thickBot="1" x14ac:dyDescent="0.35">
      <c r="A5" s="28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98" t="s">
        <v>50</v>
      </c>
      <c r="H5" s="99" t="s">
        <v>51</v>
      </c>
      <c r="I5" s="99" t="s">
        <v>52</v>
      </c>
      <c r="J5" s="99" t="s">
        <v>53</v>
      </c>
    </row>
    <row r="6" spans="1:10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x14ac:dyDescent="0.3">
      <c r="A7" s="50" t="s">
        <v>36</v>
      </c>
      <c r="B7" s="55">
        <v>507</v>
      </c>
      <c r="C7" s="55">
        <v>24</v>
      </c>
      <c r="D7" s="39">
        <f>IF(B7&lt;&gt;0,C7+B7,"")</f>
        <v>531</v>
      </c>
      <c r="E7" s="20">
        <v>406</v>
      </c>
      <c r="F7" s="21">
        <f t="shared" ref="F7:F16" si="0">IF(E7&lt;&gt;0,E7/D7,"")</f>
        <v>0.76459510357815441</v>
      </c>
      <c r="G7" s="86">
        <v>34</v>
      </c>
      <c r="H7" s="20">
        <v>353</v>
      </c>
      <c r="I7" s="34">
        <v>371</v>
      </c>
      <c r="J7" s="34">
        <v>361</v>
      </c>
    </row>
    <row r="8" spans="1:10" x14ac:dyDescent="0.3">
      <c r="A8" s="51" t="s">
        <v>37</v>
      </c>
      <c r="B8" s="55">
        <v>67</v>
      </c>
      <c r="C8" s="55">
        <v>4</v>
      </c>
      <c r="D8" s="40">
        <f t="shared" ref="D8:D15" si="1">IF(B8&lt;&gt;0,C8+B8,"")</f>
        <v>71</v>
      </c>
      <c r="E8" s="22">
        <v>59</v>
      </c>
      <c r="F8" s="21">
        <f t="shared" si="0"/>
        <v>0.83098591549295775</v>
      </c>
      <c r="G8" s="87">
        <v>3</v>
      </c>
      <c r="H8" s="47">
        <v>55</v>
      </c>
      <c r="I8" s="34">
        <v>54</v>
      </c>
      <c r="J8" s="34">
        <v>52</v>
      </c>
    </row>
    <row r="9" spans="1:10" x14ac:dyDescent="0.3">
      <c r="A9" s="51" t="s">
        <v>38</v>
      </c>
      <c r="B9" s="55">
        <v>675</v>
      </c>
      <c r="C9" s="55">
        <v>51</v>
      </c>
      <c r="D9" s="40">
        <f t="shared" si="1"/>
        <v>726</v>
      </c>
      <c r="E9" s="22">
        <v>571</v>
      </c>
      <c r="F9" s="21">
        <f t="shared" si="0"/>
        <v>0.78650137741046833</v>
      </c>
      <c r="G9" s="87">
        <v>61</v>
      </c>
      <c r="H9" s="47">
        <v>493</v>
      </c>
      <c r="I9" s="34">
        <v>524</v>
      </c>
      <c r="J9" s="34">
        <v>528</v>
      </c>
    </row>
    <row r="10" spans="1:10" x14ac:dyDescent="0.3">
      <c r="A10" s="51" t="s">
        <v>39</v>
      </c>
      <c r="B10" s="55">
        <v>381</v>
      </c>
      <c r="C10" s="55">
        <v>57</v>
      </c>
      <c r="D10" s="40">
        <f t="shared" si="1"/>
        <v>438</v>
      </c>
      <c r="E10" s="22">
        <v>336</v>
      </c>
      <c r="F10" s="21">
        <f t="shared" si="0"/>
        <v>0.76712328767123283</v>
      </c>
      <c r="G10" s="87">
        <v>30</v>
      </c>
      <c r="H10" s="47">
        <v>293</v>
      </c>
      <c r="I10" s="34">
        <v>314</v>
      </c>
      <c r="J10" s="34">
        <v>309</v>
      </c>
    </row>
    <row r="11" spans="1:10" x14ac:dyDescent="0.3">
      <c r="A11" s="51" t="s">
        <v>40</v>
      </c>
      <c r="B11" s="55">
        <v>616</v>
      </c>
      <c r="C11" s="55">
        <v>108</v>
      </c>
      <c r="D11" s="40">
        <f t="shared" si="1"/>
        <v>724</v>
      </c>
      <c r="E11" s="22">
        <v>549</v>
      </c>
      <c r="F11" s="21">
        <f t="shared" si="0"/>
        <v>0.75828729281767959</v>
      </c>
      <c r="G11" s="87">
        <v>65</v>
      </c>
      <c r="H11" s="47">
        <v>456</v>
      </c>
      <c r="I11" s="34">
        <v>502</v>
      </c>
      <c r="J11" s="34">
        <v>482</v>
      </c>
    </row>
    <row r="12" spans="1:10" x14ac:dyDescent="0.3">
      <c r="A12" s="51" t="s">
        <v>41</v>
      </c>
      <c r="B12" s="55">
        <v>561</v>
      </c>
      <c r="C12" s="55">
        <v>79</v>
      </c>
      <c r="D12" s="40">
        <f t="shared" si="1"/>
        <v>640</v>
      </c>
      <c r="E12" s="22">
        <v>523</v>
      </c>
      <c r="F12" s="21">
        <f t="shared" si="0"/>
        <v>0.81718749999999996</v>
      </c>
      <c r="G12" s="87">
        <v>80</v>
      </c>
      <c r="H12" s="47">
        <v>424</v>
      </c>
      <c r="I12" s="34">
        <v>457</v>
      </c>
      <c r="J12" s="34">
        <v>438</v>
      </c>
    </row>
    <row r="13" spans="1:10" x14ac:dyDescent="0.3">
      <c r="A13" s="51" t="s">
        <v>42</v>
      </c>
      <c r="B13" s="55">
        <v>373</v>
      </c>
      <c r="C13" s="55">
        <v>45</v>
      </c>
      <c r="D13" s="40">
        <f t="shared" si="1"/>
        <v>418</v>
      </c>
      <c r="E13" s="47">
        <v>308</v>
      </c>
      <c r="F13" s="21">
        <f t="shared" si="0"/>
        <v>0.73684210526315785</v>
      </c>
      <c r="G13" s="87">
        <v>46</v>
      </c>
      <c r="H13" s="47">
        <v>247</v>
      </c>
      <c r="I13" s="34">
        <v>268</v>
      </c>
      <c r="J13" s="34">
        <v>264</v>
      </c>
    </row>
    <row r="14" spans="1:10" x14ac:dyDescent="0.3">
      <c r="A14" s="52" t="s">
        <v>43</v>
      </c>
      <c r="B14" s="55">
        <v>353</v>
      </c>
      <c r="C14" s="55">
        <v>44</v>
      </c>
      <c r="D14" s="46">
        <f t="shared" si="1"/>
        <v>397</v>
      </c>
      <c r="E14" s="22">
        <v>309</v>
      </c>
      <c r="F14" s="21">
        <f t="shared" si="0"/>
        <v>0.77833753148614615</v>
      </c>
      <c r="G14" s="87">
        <v>38</v>
      </c>
      <c r="H14" s="47">
        <v>254</v>
      </c>
      <c r="I14" s="34">
        <v>285</v>
      </c>
      <c r="J14" s="34">
        <v>272</v>
      </c>
    </row>
    <row r="15" spans="1:10" x14ac:dyDescent="0.3">
      <c r="A15" s="53" t="s">
        <v>44</v>
      </c>
      <c r="B15" s="55">
        <v>40</v>
      </c>
      <c r="C15" s="55">
        <v>1</v>
      </c>
      <c r="D15" s="40">
        <f t="shared" si="1"/>
        <v>41</v>
      </c>
      <c r="E15" s="22">
        <v>40</v>
      </c>
      <c r="F15" s="21">
        <f t="shared" si="0"/>
        <v>0.97560975609756095</v>
      </c>
      <c r="G15" s="88">
        <v>0</v>
      </c>
      <c r="H15" s="89">
        <v>37</v>
      </c>
      <c r="I15" s="34">
        <v>37</v>
      </c>
      <c r="J15" s="34">
        <v>36</v>
      </c>
    </row>
    <row r="16" spans="1:10" x14ac:dyDescent="0.3">
      <c r="A16" s="7" t="s">
        <v>23</v>
      </c>
      <c r="B16" s="19">
        <f>SUM(B7:B15)</f>
        <v>3573</v>
      </c>
      <c r="C16" s="19">
        <f>SUM(C7:C15)</f>
        <v>413</v>
      </c>
      <c r="D16" s="19">
        <f>SUM(D7:D15)</f>
        <v>3986</v>
      </c>
      <c r="E16" s="19">
        <f>SUM(E7:E15)</f>
        <v>3101</v>
      </c>
      <c r="F16" s="44">
        <f t="shared" si="0"/>
        <v>0.77797290516808826</v>
      </c>
      <c r="G16" s="37">
        <f>SUM(G7:G15)</f>
        <v>357</v>
      </c>
      <c r="H16" s="37">
        <f>SUM(H7:H15)</f>
        <v>2612</v>
      </c>
      <c r="I16" s="19">
        <f>SUM(I7:I15)</f>
        <v>2812</v>
      </c>
      <c r="J16" s="19">
        <f>SUM(J7:J15)</f>
        <v>2742</v>
      </c>
    </row>
    <row r="17" spans="2:6" x14ac:dyDescent="0.3">
      <c r="B17" s="35"/>
      <c r="C17" s="35"/>
      <c r="D17" s="35"/>
      <c r="E17" s="42"/>
      <c r="F17" s="41"/>
    </row>
    <row r="18" spans="2:6" x14ac:dyDescent="0.3">
      <c r="B18" s="119" t="s">
        <v>19</v>
      </c>
      <c r="C18" s="119"/>
      <c r="D18" s="119"/>
      <c r="E18" s="43">
        <v>376</v>
      </c>
    </row>
  </sheetData>
  <sheetProtection selectLockedCells="1"/>
  <mergeCells count="7">
    <mergeCell ref="B18:D18"/>
    <mergeCell ref="B3:F3"/>
    <mergeCell ref="B1:F1"/>
    <mergeCell ref="B2:F2"/>
    <mergeCell ref="G2:J2"/>
    <mergeCell ref="G1:J1"/>
    <mergeCell ref="G3:H3"/>
  </mergeCells>
  <printOptions horizontalCentered="1"/>
  <pageMargins left="1.5" right="0.5" top="1.5" bottom="0.5" header="1" footer="0.3"/>
  <pageSetup orientation="landscape" r:id="rId1"/>
  <headerFooter>
    <oddHeader>&amp;C&amp;"Helv,Bold"CARIBOU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Normal="100" zoomScaleSheetLayoutView="100" workbookViewId="0">
      <selection activeCell="G21" sqref="G21"/>
    </sheetView>
  </sheetViews>
  <sheetFormatPr defaultColWidth="9.109375" defaultRowHeight="13.8" x14ac:dyDescent="0.3"/>
  <cols>
    <col min="1" max="1" width="9.44140625" style="18" customWidth="1"/>
    <col min="2" max="4" width="8.5546875" style="18" customWidth="1"/>
    <col min="5" max="5" width="12.44140625" style="12" bestFit="1" customWidth="1"/>
    <col min="6" max="7" width="8.6640625" style="12" customWidth="1"/>
    <col min="8" max="11" width="8.88671875"/>
    <col min="12" max="16384" width="9.109375" style="12"/>
  </cols>
  <sheetData>
    <row r="1" spans="1:11" x14ac:dyDescent="0.3">
      <c r="A1" s="23"/>
      <c r="B1" s="107" t="s">
        <v>18</v>
      </c>
      <c r="C1" s="108"/>
      <c r="D1" s="67"/>
      <c r="E1" s="45" t="s">
        <v>18</v>
      </c>
      <c r="F1" s="107" t="s">
        <v>125</v>
      </c>
      <c r="G1" s="109"/>
      <c r="H1" s="104" t="s">
        <v>119</v>
      </c>
      <c r="I1" s="105"/>
      <c r="J1" s="105"/>
      <c r="K1" s="106"/>
    </row>
    <row r="2" spans="1:11" s="25" customFormat="1" x14ac:dyDescent="0.3">
      <c r="A2" s="24"/>
      <c r="B2" s="104" t="s">
        <v>24</v>
      </c>
      <c r="C2" s="105"/>
      <c r="D2" s="66" t="s">
        <v>18</v>
      </c>
      <c r="E2" s="70" t="s">
        <v>35</v>
      </c>
      <c r="F2" s="113" t="s">
        <v>126</v>
      </c>
      <c r="G2" s="115"/>
      <c r="H2" s="104" t="s">
        <v>120</v>
      </c>
      <c r="I2" s="105"/>
      <c r="J2" s="105"/>
      <c r="K2" s="106"/>
    </row>
    <row r="3" spans="1:11" s="25" customFormat="1" x14ac:dyDescent="0.3">
      <c r="A3" s="24"/>
      <c r="B3" s="71" t="s">
        <v>25</v>
      </c>
      <c r="C3" s="71" t="s">
        <v>33</v>
      </c>
      <c r="D3" s="69" t="s">
        <v>34</v>
      </c>
      <c r="E3" s="6" t="s">
        <v>3</v>
      </c>
      <c r="F3" s="101" t="s">
        <v>127</v>
      </c>
      <c r="G3" s="103"/>
      <c r="H3" s="104" t="s">
        <v>121</v>
      </c>
      <c r="I3" s="105"/>
      <c r="J3" s="105"/>
      <c r="K3" s="106"/>
    </row>
    <row r="4" spans="1:11" x14ac:dyDescent="0.3">
      <c r="A4" s="31"/>
      <c r="B4" s="1" t="s">
        <v>2</v>
      </c>
      <c r="C4" s="1" t="s">
        <v>2</v>
      </c>
      <c r="D4" s="1" t="s">
        <v>2</v>
      </c>
      <c r="E4" s="2" t="s">
        <v>2</v>
      </c>
      <c r="F4" s="117" t="s">
        <v>128</v>
      </c>
      <c r="G4" s="118"/>
      <c r="H4" s="100"/>
      <c r="I4" s="100"/>
      <c r="J4" s="100"/>
      <c r="K4" s="1" t="s">
        <v>115</v>
      </c>
    </row>
    <row r="5" spans="1:11" s="13" customFormat="1" ht="93" customHeight="1" thickBot="1" x14ac:dyDescent="0.3">
      <c r="A5" s="32" t="s">
        <v>6</v>
      </c>
      <c r="B5" s="38" t="s">
        <v>54</v>
      </c>
      <c r="C5" s="65" t="s">
        <v>55</v>
      </c>
      <c r="D5" s="49" t="s">
        <v>56</v>
      </c>
      <c r="E5" s="4" t="s">
        <v>57</v>
      </c>
      <c r="F5" s="61" t="s">
        <v>72</v>
      </c>
      <c r="G5" s="61" t="s">
        <v>73</v>
      </c>
      <c r="H5" s="62" t="s">
        <v>75</v>
      </c>
      <c r="I5" s="62" t="s">
        <v>76</v>
      </c>
      <c r="J5" s="61" t="s">
        <v>74</v>
      </c>
      <c r="K5" s="61" t="s">
        <v>116</v>
      </c>
    </row>
    <row r="6" spans="1:11" s="17" customFormat="1" ht="14.4" thickBot="1" x14ac:dyDescent="0.35">
      <c r="A6" s="14"/>
      <c r="B6" s="33"/>
      <c r="C6" s="33"/>
      <c r="D6" s="33"/>
      <c r="E6" s="15"/>
      <c r="F6" s="33"/>
      <c r="G6" s="56"/>
      <c r="H6" s="15"/>
      <c r="I6" s="15"/>
      <c r="J6" s="15"/>
      <c r="K6" s="16"/>
    </row>
    <row r="7" spans="1:11" s="17" customFormat="1" x14ac:dyDescent="0.3">
      <c r="A7" s="50" t="s">
        <v>36</v>
      </c>
      <c r="B7" s="34">
        <v>369</v>
      </c>
      <c r="C7" s="34">
        <v>368</v>
      </c>
      <c r="D7" s="34">
        <v>337</v>
      </c>
      <c r="E7" s="34">
        <v>370</v>
      </c>
      <c r="F7" s="72">
        <v>339</v>
      </c>
      <c r="G7" s="74">
        <v>33</v>
      </c>
      <c r="H7" s="86">
        <v>177</v>
      </c>
      <c r="I7" s="90">
        <v>181</v>
      </c>
      <c r="J7" s="90">
        <v>362</v>
      </c>
      <c r="K7" s="20">
        <v>0</v>
      </c>
    </row>
    <row r="8" spans="1:11" s="17" customFormat="1" x14ac:dyDescent="0.3">
      <c r="A8" s="51" t="s">
        <v>37</v>
      </c>
      <c r="B8" s="34">
        <v>54</v>
      </c>
      <c r="C8" s="34">
        <v>55</v>
      </c>
      <c r="D8" s="34">
        <v>53</v>
      </c>
      <c r="E8" s="34">
        <v>53</v>
      </c>
      <c r="F8" s="75">
        <v>45</v>
      </c>
      <c r="G8" s="77">
        <v>2</v>
      </c>
      <c r="H8" s="64">
        <v>39</v>
      </c>
      <c r="I8" s="91">
        <v>42</v>
      </c>
      <c r="J8" s="91">
        <v>39</v>
      </c>
      <c r="K8" s="22">
        <v>0</v>
      </c>
    </row>
    <row r="9" spans="1:11" s="17" customFormat="1" x14ac:dyDescent="0.3">
      <c r="A9" s="51" t="s">
        <v>38</v>
      </c>
      <c r="B9" s="34">
        <v>527</v>
      </c>
      <c r="C9" s="34">
        <v>549</v>
      </c>
      <c r="D9" s="34">
        <v>519</v>
      </c>
      <c r="E9" s="34">
        <v>535</v>
      </c>
      <c r="F9" s="75">
        <v>501</v>
      </c>
      <c r="G9" s="77">
        <v>36</v>
      </c>
      <c r="H9" s="64">
        <v>299</v>
      </c>
      <c r="I9" s="91">
        <v>417</v>
      </c>
      <c r="J9" s="91">
        <v>361</v>
      </c>
      <c r="K9" s="22">
        <v>0</v>
      </c>
    </row>
    <row r="10" spans="1:11" s="17" customFormat="1" x14ac:dyDescent="0.3">
      <c r="A10" s="51" t="s">
        <v>39</v>
      </c>
      <c r="B10" s="34">
        <v>307</v>
      </c>
      <c r="C10" s="34">
        <v>315</v>
      </c>
      <c r="D10" s="34">
        <v>311</v>
      </c>
      <c r="E10" s="34">
        <v>309</v>
      </c>
      <c r="F10" s="75">
        <v>277</v>
      </c>
      <c r="G10" s="77">
        <v>29</v>
      </c>
      <c r="H10" s="64">
        <v>198</v>
      </c>
      <c r="I10" s="91">
        <v>207</v>
      </c>
      <c r="J10" s="91">
        <v>226</v>
      </c>
      <c r="K10" s="22">
        <v>0</v>
      </c>
    </row>
    <row r="11" spans="1:11" s="17" customFormat="1" x14ac:dyDescent="0.3">
      <c r="A11" s="51" t="s">
        <v>40</v>
      </c>
      <c r="B11" s="34">
        <v>494</v>
      </c>
      <c r="C11" s="34">
        <v>489</v>
      </c>
      <c r="D11" s="34">
        <v>481</v>
      </c>
      <c r="E11" s="34">
        <v>500</v>
      </c>
      <c r="F11" s="75">
        <v>463</v>
      </c>
      <c r="G11" s="77">
        <v>53</v>
      </c>
      <c r="H11" s="64">
        <v>352</v>
      </c>
      <c r="I11" s="91">
        <v>286</v>
      </c>
      <c r="J11" s="91">
        <v>367</v>
      </c>
      <c r="K11" s="22">
        <v>0</v>
      </c>
    </row>
    <row r="12" spans="1:11" s="17" customFormat="1" x14ac:dyDescent="0.3">
      <c r="A12" s="51" t="s">
        <v>41</v>
      </c>
      <c r="B12" s="34">
        <v>454</v>
      </c>
      <c r="C12" s="34">
        <v>453</v>
      </c>
      <c r="D12" s="34">
        <v>444</v>
      </c>
      <c r="E12" s="34">
        <v>457</v>
      </c>
      <c r="F12" s="75">
        <v>430</v>
      </c>
      <c r="G12" s="77">
        <v>60</v>
      </c>
      <c r="H12" s="64">
        <v>313</v>
      </c>
      <c r="I12" s="91">
        <v>246</v>
      </c>
      <c r="J12" s="91">
        <v>334</v>
      </c>
      <c r="K12" s="22">
        <v>0</v>
      </c>
    </row>
    <row r="13" spans="1:11" s="17" customFormat="1" x14ac:dyDescent="0.3">
      <c r="A13" s="51" t="s">
        <v>42</v>
      </c>
      <c r="B13" s="34">
        <v>273</v>
      </c>
      <c r="C13" s="34">
        <v>268</v>
      </c>
      <c r="D13" s="34">
        <v>267</v>
      </c>
      <c r="E13" s="34">
        <v>270</v>
      </c>
      <c r="F13" s="75">
        <v>259</v>
      </c>
      <c r="G13" s="77">
        <v>26</v>
      </c>
      <c r="H13" s="64">
        <v>182</v>
      </c>
      <c r="I13" s="91">
        <v>168</v>
      </c>
      <c r="J13" s="91">
        <v>203</v>
      </c>
      <c r="K13" s="22">
        <v>1</v>
      </c>
    </row>
    <row r="14" spans="1:11" s="17" customFormat="1" x14ac:dyDescent="0.3">
      <c r="A14" s="52" t="s">
        <v>43</v>
      </c>
      <c r="B14" s="34">
        <v>272</v>
      </c>
      <c r="C14" s="34">
        <v>276</v>
      </c>
      <c r="D14" s="34">
        <v>279</v>
      </c>
      <c r="E14" s="34">
        <v>278</v>
      </c>
      <c r="F14" s="75">
        <v>267</v>
      </c>
      <c r="G14" s="77">
        <v>17</v>
      </c>
      <c r="H14" s="64">
        <v>187</v>
      </c>
      <c r="I14" s="91">
        <v>172</v>
      </c>
      <c r="J14" s="91">
        <v>224</v>
      </c>
      <c r="K14" s="22">
        <v>0</v>
      </c>
    </row>
    <row r="15" spans="1:11" s="17" customFormat="1" x14ac:dyDescent="0.3">
      <c r="A15" s="53" t="s">
        <v>44</v>
      </c>
      <c r="B15" s="34">
        <v>36</v>
      </c>
      <c r="C15" s="34">
        <v>37</v>
      </c>
      <c r="D15" s="34">
        <v>37</v>
      </c>
      <c r="E15" s="34">
        <v>38</v>
      </c>
      <c r="F15" s="75">
        <v>38</v>
      </c>
      <c r="G15" s="77">
        <v>0</v>
      </c>
      <c r="H15" s="92">
        <v>23</v>
      </c>
      <c r="I15" s="93">
        <v>23</v>
      </c>
      <c r="J15" s="93">
        <v>34</v>
      </c>
      <c r="K15" s="94">
        <v>0</v>
      </c>
    </row>
    <row r="16" spans="1:11" s="17" customFormat="1" x14ac:dyDescent="0.3">
      <c r="A16" s="7" t="s">
        <v>0</v>
      </c>
      <c r="B16" s="19">
        <f t="shared" ref="B16:K16" si="0">SUM(B7:B15)</f>
        <v>2786</v>
      </c>
      <c r="C16" s="19">
        <f t="shared" si="0"/>
        <v>2810</v>
      </c>
      <c r="D16" s="19">
        <f t="shared" si="0"/>
        <v>2728</v>
      </c>
      <c r="E16" s="19">
        <f t="shared" si="0"/>
        <v>2810</v>
      </c>
      <c r="F16" s="19">
        <f>SUM(F7:F15)</f>
        <v>2619</v>
      </c>
      <c r="G16" s="19">
        <f>SUM(G7:G15)</f>
        <v>256</v>
      </c>
      <c r="H16" s="19">
        <f t="shared" si="0"/>
        <v>1770</v>
      </c>
      <c r="I16" s="63">
        <f t="shared" si="0"/>
        <v>1742</v>
      </c>
      <c r="J16" s="63">
        <f t="shared" si="0"/>
        <v>2150</v>
      </c>
      <c r="K16" s="19">
        <f t="shared" si="0"/>
        <v>1</v>
      </c>
    </row>
    <row r="17" spans="1:11" s="17" customFormat="1" x14ac:dyDescent="0.3">
      <c r="A17" s="18"/>
      <c r="B17" s="18"/>
      <c r="C17" s="18"/>
      <c r="D17" s="18"/>
      <c r="E17" s="12"/>
      <c r="F17" s="12"/>
      <c r="G17" s="12"/>
      <c r="H17"/>
      <c r="I17"/>
      <c r="J17"/>
      <c r="K17"/>
    </row>
    <row r="18" spans="1:11" s="17" customFormat="1" x14ac:dyDescent="0.3">
      <c r="A18" s="18"/>
      <c r="B18" s="18"/>
      <c r="C18" s="18"/>
      <c r="D18" s="18"/>
      <c r="E18" s="12"/>
      <c r="F18" s="12"/>
      <c r="G18" s="12"/>
      <c r="H18"/>
      <c r="I18"/>
      <c r="J18"/>
      <c r="K18"/>
    </row>
    <row r="19" spans="1:11" s="17" customFormat="1" x14ac:dyDescent="0.3">
      <c r="A19" s="18"/>
      <c r="B19" s="18"/>
      <c r="C19" s="18"/>
      <c r="D19" s="18"/>
      <c r="E19" s="12"/>
      <c r="F19" s="12"/>
      <c r="G19" s="12"/>
      <c r="H19"/>
      <c r="I19"/>
      <c r="J19"/>
      <c r="K19"/>
    </row>
    <row r="20" spans="1:11" s="17" customFormat="1" x14ac:dyDescent="0.3">
      <c r="A20" s="18"/>
      <c r="B20" s="18"/>
      <c r="C20" s="18"/>
      <c r="D20" s="18"/>
      <c r="E20" s="12"/>
      <c r="F20" s="12"/>
      <c r="G20" s="12"/>
      <c r="H20"/>
      <c r="I20"/>
      <c r="J20"/>
      <c r="K20"/>
    </row>
    <row r="21" spans="1:11" s="17" customFormat="1" x14ac:dyDescent="0.3">
      <c r="A21" s="18"/>
      <c r="B21" s="18"/>
      <c r="C21" s="18"/>
      <c r="D21" s="18"/>
      <c r="E21" s="12"/>
      <c r="F21" s="12"/>
      <c r="G21" s="12"/>
      <c r="H21"/>
      <c r="I21"/>
      <c r="J21"/>
      <c r="K21"/>
    </row>
    <row r="22" spans="1:11" s="17" customFormat="1" x14ac:dyDescent="0.3">
      <c r="A22" s="18"/>
      <c r="B22" s="18"/>
      <c r="C22" s="18"/>
      <c r="D22" s="18"/>
      <c r="E22" s="12"/>
      <c r="F22" s="12"/>
      <c r="G22" s="12"/>
      <c r="H22"/>
      <c r="I22"/>
      <c r="J22"/>
      <c r="K22"/>
    </row>
    <row r="23" spans="1:11" s="17" customFormat="1" x14ac:dyDescent="0.3">
      <c r="A23" s="18"/>
      <c r="B23" s="18"/>
      <c r="C23" s="18"/>
      <c r="D23" s="18"/>
      <c r="E23" s="12"/>
      <c r="F23" s="12"/>
      <c r="G23" s="12"/>
      <c r="H23"/>
      <c r="I23"/>
      <c r="J23"/>
      <c r="K23"/>
    </row>
    <row r="24" spans="1:11" s="17" customFormat="1" x14ac:dyDescent="0.3">
      <c r="A24" s="18"/>
      <c r="B24" s="18"/>
      <c r="C24" s="18"/>
      <c r="D24" s="18"/>
      <c r="E24" s="12"/>
      <c r="F24" s="12"/>
      <c r="G24" s="12"/>
      <c r="H24"/>
      <c r="I24"/>
      <c r="J24"/>
      <c r="K24"/>
    </row>
    <row r="25" spans="1:11" s="17" customFormat="1" x14ac:dyDescent="0.3">
      <c r="A25" s="18"/>
      <c r="B25" s="18"/>
      <c r="C25" s="18"/>
      <c r="D25" s="18"/>
      <c r="E25" s="12"/>
      <c r="F25" s="12"/>
      <c r="G25" s="12"/>
      <c r="H25"/>
      <c r="I25"/>
      <c r="J25"/>
      <c r="K25"/>
    </row>
    <row r="26" spans="1:11" s="17" customFormat="1" x14ac:dyDescent="0.3">
      <c r="A26" s="18"/>
      <c r="B26" s="18"/>
      <c r="C26" s="18"/>
      <c r="D26" s="18"/>
      <c r="E26" s="12"/>
      <c r="F26" s="12"/>
      <c r="G26" s="12"/>
      <c r="H26"/>
      <c r="I26"/>
      <c r="J26"/>
      <c r="K26"/>
    </row>
    <row r="27" spans="1:11" s="17" customFormat="1" x14ac:dyDescent="0.3">
      <c r="A27" s="18"/>
      <c r="B27" s="18"/>
      <c r="C27" s="18"/>
      <c r="D27" s="18"/>
      <c r="E27" s="12"/>
      <c r="F27" s="12"/>
      <c r="G27" s="12"/>
      <c r="H27"/>
      <c r="I27"/>
      <c r="J27"/>
      <c r="K27"/>
    </row>
    <row r="28" spans="1:11" s="17" customFormat="1" x14ac:dyDescent="0.3">
      <c r="A28" s="18"/>
      <c r="B28" s="18"/>
      <c r="C28" s="18"/>
      <c r="D28" s="18"/>
      <c r="E28" s="12"/>
      <c r="F28" s="12"/>
      <c r="G28" s="12"/>
      <c r="H28"/>
      <c r="I28"/>
      <c r="J28"/>
      <c r="K28"/>
    </row>
    <row r="29" spans="1:11" s="17" customFormat="1" x14ac:dyDescent="0.3">
      <c r="A29" s="18"/>
      <c r="B29" s="18"/>
      <c r="C29" s="18"/>
      <c r="D29" s="18"/>
      <c r="E29" s="12"/>
      <c r="F29" s="12"/>
      <c r="G29" s="12"/>
      <c r="H29"/>
      <c r="I29"/>
      <c r="J29"/>
      <c r="K29"/>
    </row>
    <row r="30" spans="1:11" s="17" customFormat="1" x14ac:dyDescent="0.3">
      <c r="A30" s="18"/>
      <c r="B30" s="18"/>
      <c r="C30" s="18"/>
      <c r="D30" s="18"/>
      <c r="E30" s="12"/>
      <c r="F30" s="12"/>
      <c r="G30" s="12"/>
      <c r="H30"/>
      <c r="I30"/>
      <c r="J30"/>
      <c r="K30"/>
    </row>
    <row r="31" spans="1:11" s="17" customFormat="1" x14ac:dyDescent="0.3">
      <c r="A31" s="18"/>
      <c r="B31" s="18"/>
      <c r="C31" s="18"/>
      <c r="D31" s="18"/>
      <c r="E31" s="12"/>
      <c r="F31" s="12"/>
      <c r="G31" s="12"/>
      <c r="H31"/>
      <c r="I31"/>
      <c r="J31"/>
      <c r="K31"/>
    </row>
    <row r="32" spans="1:11" s="17" customFormat="1" x14ac:dyDescent="0.3">
      <c r="A32" s="18"/>
      <c r="B32" s="18"/>
      <c r="C32" s="18"/>
      <c r="D32" s="18"/>
      <c r="E32" s="12"/>
      <c r="F32" s="12"/>
      <c r="G32" s="12"/>
      <c r="H32"/>
      <c r="I32"/>
      <c r="J32"/>
      <c r="K32"/>
    </row>
    <row r="33" spans="1:11" s="17" customFormat="1" x14ac:dyDescent="0.3">
      <c r="A33" s="18"/>
      <c r="B33" s="18"/>
      <c r="C33" s="18"/>
      <c r="D33" s="18"/>
      <c r="E33" s="12"/>
      <c r="F33" s="12"/>
      <c r="G33" s="12"/>
      <c r="H33"/>
      <c r="I33"/>
      <c r="J33"/>
      <c r="K33"/>
    </row>
    <row r="34" spans="1:11" s="17" customFormat="1" x14ac:dyDescent="0.3">
      <c r="A34" s="18"/>
      <c r="B34" s="18"/>
      <c r="C34" s="18"/>
      <c r="D34" s="18"/>
      <c r="E34" s="12"/>
      <c r="F34" s="12"/>
      <c r="G34" s="12"/>
      <c r="H34"/>
      <c r="I34"/>
      <c r="J34"/>
      <c r="K34"/>
    </row>
    <row r="35" spans="1:11" s="17" customFormat="1" x14ac:dyDescent="0.3">
      <c r="A35" s="18"/>
      <c r="B35" s="18"/>
      <c r="C35" s="18"/>
      <c r="D35" s="18"/>
      <c r="E35" s="12"/>
      <c r="F35" s="12"/>
      <c r="G35" s="12"/>
      <c r="H35"/>
      <c r="I35"/>
      <c r="J35"/>
      <c r="K35"/>
    </row>
    <row r="36" spans="1:11" s="17" customFormat="1" x14ac:dyDescent="0.3">
      <c r="A36" s="18"/>
      <c r="B36" s="18"/>
      <c r="C36" s="18"/>
      <c r="D36" s="18"/>
      <c r="E36" s="12"/>
      <c r="F36" s="12"/>
      <c r="G36" s="12"/>
      <c r="H36"/>
      <c r="I36"/>
      <c r="J36"/>
      <c r="K36"/>
    </row>
    <row r="37" spans="1:11" s="17" customFormat="1" x14ac:dyDescent="0.3">
      <c r="A37" s="18"/>
      <c r="B37" s="18"/>
      <c r="C37" s="18"/>
      <c r="D37" s="18"/>
      <c r="E37" s="12"/>
      <c r="F37" s="12"/>
      <c r="G37" s="12"/>
      <c r="H37"/>
      <c r="I37"/>
      <c r="J37"/>
      <c r="K37"/>
    </row>
    <row r="38" spans="1:11" s="17" customFormat="1" x14ac:dyDescent="0.3">
      <c r="A38" s="18"/>
      <c r="B38" s="18"/>
      <c r="C38" s="18"/>
      <c r="D38" s="18"/>
      <c r="E38" s="12"/>
      <c r="F38" s="12"/>
      <c r="G38" s="12"/>
      <c r="H38"/>
      <c r="I38"/>
      <c r="J38"/>
      <c r="K38"/>
    </row>
    <row r="39" spans="1:11" s="17" customFormat="1" x14ac:dyDescent="0.3">
      <c r="A39" s="18"/>
      <c r="B39" s="18"/>
      <c r="C39" s="18"/>
      <c r="D39" s="18"/>
      <c r="E39" s="12"/>
      <c r="F39" s="12"/>
      <c r="G39" s="12"/>
      <c r="H39"/>
      <c r="I39"/>
      <c r="J39"/>
      <c r="K39"/>
    </row>
    <row r="40" spans="1:11" s="17" customFormat="1" x14ac:dyDescent="0.3">
      <c r="A40" s="18"/>
      <c r="B40" s="18"/>
      <c r="C40" s="18"/>
      <c r="D40" s="18"/>
      <c r="E40" s="12"/>
      <c r="F40" s="12"/>
      <c r="G40" s="12"/>
      <c r="H40"/>
      <c r="I40"/>
      <c r="J40"/>
      <c r="K40"/>
    </row>
    <row r="41" spans="1:11" s="17" customFormat="1" x14ac:dyDescent="0.3">
      <c r="A41" s="18"/>
      <c r="B41" s="18"/>
      <c r="C41" s="18"/>
      <c r="D41" s="18"/>
      <c r="E41" s="12"/>
      <c r="F41" s="12"/>
      <c r="G41" s="12"/>
      <c r="H41"/>
      <c r="I41"/>
      <c r="J41"/>
      <c r="K41"/>
    </row>
    <row r="42" spans="1:11" s="17" customFormat="1" x14ac:dyDescent="0.3">
      <c r="A42" s="18"/>
      <c r="B42" s="18"/>
      <c r="C42" s="18"/>
      <c r="D42" s="18"/>
      <c r="E42" s="12"/>
      <c r="F42" s="12"/>
      <c r="G42" s="12"/>
      <c r="H42"/>
      <c r="I42"/>
      <c r="J42"/>
      <c r="K42"/>
    </row>
    <row r="43" spans="1:11" s="17" customFormat="1" x14ac:dyDescent="0.3">
      <c r="A43" s="18"/>
      <c r="B43" s="18"/>
      <c r="C43" s="18"/>
      <c r="D43" s="18"/>
      <c r="E43" s="12"/>
      <c r="F43" s="12"/>
      <c r="G43" s="12"/>
      <c r="H43"/>
      <c r="I43"/>
      <c r="J43"/>
      <c r="K43"/>
    </row>
    <row r="44" spans="1:11" s="17" customFormat="1" x14ac:dyDescent="0.3">
      <c r="A44" s="18"/>
      <c r="B44" s="18"/>
      <c r="C44" s="18"/>
      <c r="D44" s="18"/>
      <c r="E44" s="12"/>
      <c r="F44" s="12"/>
      <c r="G44" s="12"/>
      <c r="H44"/>
      <c r="I44"/>
      <c r="J44"/>
      <c r="K44"/>
    </row>
    <row r="45" spans="1:11" s="17" customFormat="1" x14ac:dyDescent="0.3">
      <c r="A45" s="18"/>
      <c r="B45" s="18"/>
      <c r="C45" s="18"/>
      <c r="D45" s="18"/>
      <c r="E45" s="12"/>
      <c r="F45" s="12"/>
      <c r="G45" s="12"/>
      <c r="H45"/>
      <c r="I45"/>
      <c r="J45"/>
      <c r="K45"/>
    </row>
    <row r="46" spans="1:11" s="17" customFormat="1" x14ac:dyDescent="0.3">
      <c r="A46" s="18"/>
      <c r="B46" s="18"/>
      <c r="C46" s="18"/>
      <c r="D46" s="18"/>
      <c r="E46" s="12"/>
      <c r="F46" s="12"/>
      <c r="G46" s="12"/>
      <c r="H46"/>
      <c r="I46"/>
      <c r="J46"/>
      <c r="K46"/>
    </row>
    <row r="47" spans="1:11" s="17" customFormat="1" x14ac:dyDescent="0.3">
      <c r="A47" s="18"/>
      <c r="B47" s="18"/>
      <c r="C47" s="18"/>
      <c r="D47" s="18"/>
      <c r="E47" s="12"/>
      <c r="F47" s="12"/>
      <c r="G47" s="12"/>
      <c r="H47"/>
      <c r="I47"/>
      <c r="J47"/>
      <c r="K47"/>
    </row>
    <row r="48" spans="1:11" s="17" customFormat="1" x14ac:dyDescent="0.3">
      <c r="A48" s="18"/>
      <c r="B48" s="18"/>
      <c r="C48" s="18"/>
      <c r="D48" s="18"/>
      <c r="E48" s="12"/>
      <c r="F48" s="12"/>
      <c r="G48" s="12"/>
      <c r="H48"/>
      <c r="I48"/>
      <c r="J48"/>
      <c r="K48"/>
    </row>
    <row r="49" spans="1:11" s="17" customFormat="1" x14ac:dyDescent="0.3">
      <c r="A49" s="18"/>
      <c r="B49" s="18"/>
      <c r="C49" s="18"/>
      <c r="D49" s="18"/>
      <c r="E49" s="12"/>
      <c r="F49" s="12"/>
      <c r="G49" s="12"/>
      <c r="H49"/>
      <c r="I49"/>
      <c r="J49"/>
      <c r="K49"/>
    </row>
    <row r="50" spans="1:11" s="17" customFormat="1" x14ac:dyDescent="0.3">
      <c r="A50" s="18"/>
      <c r="B50" s="18"/>
      <c r="C50" s="18"/>
      <c r="D50" s="18"/>
      <c r="E50" s="12"/>
      <c r="F50" s="12"/>
      <c r="G50" s="12"/>
      <c r="H50"/>
      <c r="I50"/>
      <c r="J50"/>
      <c r="K50"/>
    </row>
    <row r="51" spans="1:11" s="17" customFormat="1" x14ac:dyDescent="0.3">
      <c r="A51" s="18"/>
      <c r="B51" s="18"/>
      <c r="C51" s="18"/>
      <c r="D51" s="18"/>
      <c r="E51" s="12"/>
      <c r="F51" s="12"/>
      <c r="G51" s="12"/>
      <c r="H51"/>
      <c r="I51"/>
      <c r="J51"/>
      <c r="K51"/>
    </row>
    <row r="52" spans="1:11" s="17" customFormat="1" x14ac:dyDescent="0.3">
      <c r="A52" s="18"/>
      <c r="B52" s="18"/>
      <c r="C52" s="18"/>
      <c r="D52" s="18"/>
      <c r="E52" s="12"/>
      <c r="F52" s="12"/>
      <c r="G52" s="12"/>
      <c r="H52"/>
      <c r="I52"/>
      <c r="J52"/>
      <c r="K52"/>
    </row>
    <row r="53" spans="1:11" s="17" customFormat="1" x14ac:dyDescent="0.3">
      <c r="A53" s="18"/>
      <c r="B53" s="18"/>
      <c r="C53" s="18"/>
      <c r="D53" s="18"/>
      <c r="E53" s="12"/>
      <c r="F53" s="12"/>
      <c r="G53" s="12"/>
      <c r="H53"/>
      <c r="I53"/>
      <c r="J53"/>
      <c r="K53"/>
    </row>
    <row r="54" spans="1:11" s="17" customFormat="1" x14ac:dyDescent="0.3">
      <c r="A54" s="18"/>
      <c r="B54" s="18"/>
      <c r="C54" s="18"/>
      <c r="D54" s="18"/>
      <c r="E54" s="12"/>
      <c r="F54" s="12"/>
      <c r="G54" s="12"/>
      <c r="H54"/>
      <c r="I54"/>
      <c r="J54"/>
      <c r="K54"/>
    </row>
    <row r="55" spans="1:11" s="17" customFormat="1" x14ac:dyDescent="0.3">
      <c r="A55" s="18"/>
      <c r="B55" s="18"/>
      <c r="C55" s="18"/>
      <c r="D55" s="18"/>
      <c r="E55" s="12"/>
      <c r="F55" s="12"/>
      <c r="G55" s="12"/>
      <c r="H55"/>
      <c r="I55"/>
      <c r="J55"/>
      <c r="K55"/>
    </row>
    <row r="56" spans="1:11" s="17" customFormat="1" x14ac:dyDescent="0.3">
      <c r="A56" s="18"/>
      <c r="B56" s="18"/>
      <c r="C56" s="18"/>
      <c r="D56" s="18"/>
      <c r="E56" s="12"/>
      <c r="F56" s="12"/>
      <c r="G56" s="12"/>
      <c r="H56"/>
      <c r="I56"/>
      <c r="J56"/>
      <c r="K56"/>
    </row>
    <row r="57" spans="1:11" s="17" customFormat="1" x14ac:dyDescent="0.3">
      <c r="A57" s="18"/>
      <c r="B57" s="18"/>
      <c r="C57" s="18"/>
      <c r="D57" s="18"/>
      <c r="E57" s="12"/>
      <c r="F57" s="12"/>
      <c r="G57" s="12"/>
      <c r="H57"/>
      <c r="I57"/>
      <c r="J57"/>
      <c r="K57"/>
    </row>
    <row r="58" spans="1:11" s="17" customFormat="1" x14ac:dyDescent="0.3">
      <c r="A58" s="18"/>
      <c r="B58" s="18"/>
      <c r="C58" s="18"/>
      <c r="D58" s="18"/>
      <c r="E58" s="12"/>
      <c r="F58" s="12"/>
      <c r="G58" s="12"/>
      <c r="H58"/>
      <c r="I58"/>
      <c r="J58"/>
      <c r="K58"/>
    </row>
    <row r="59" spans="1:11" s="17" customFormat="1" x14ac:dyDescent="0.3">
      <c r="A59" s="18"/>
      <c r="B59" s="18"/>
      <c r="C59" s="18"/>
      <c r="D59" s="18"/>
      <c r="E59" s="12"/>
      <c r="F59" s="12"/>
      <c r="G59" s="12"/>
      <c r="H59"/>
      <c r="I59"/>
      <c r="J59"/>
      <c r="K59"/>
    </row>
    <row r="60" spans="1:11" s="17" customFormat="1" x14ac:dyDescent="0.3">
      <c r="A60" s="18"/>
      <c r="B60" s="18"/>
      <c r="C60" s="18"/>
      <c r="D60" s="18"/>
      <c r="E60" s="12"/>
      <c r="F60" s="12"/>
      <c r="G60" s="12"/>
      <c r="H60"/>
      <c r="I60"/>
      <c r="J60"/>
      <c r="K60"/>
    </row>
    <row r="61" spans="1:11" s="17" customFormat="1" x14ac:dyDescent="0.3">
      <c r="A61" s="18"/>
      <c r="B61" s="18"/>
      <c r="C61" s="18"/>
      <c r="D61" s="18"/>
      <c r="E61" s="12"/>
      <c r="F61" s="12"/>
      <c r="G61" s="12"/>
      <c r="H61"/>
      <c r="I61"/>
      <c r="J61"/>
      <c r="K61"/>
    </row>
    <row r="62" spans="1:11" s="17" customFormat="1" x14ac:dyDescent="0.3">
      <c r="A62" s="18"/>
      <c r="B62" s="18"/>
      <c r="C62" s="18"/>
      <c r="D62" s="18"/>
      <c r="E62" s="12"/>
      <c r="F62" s="12"/>
      <c r="G62" s="12"/>
      <c r="H62"/>
      <c r="I62"/>
      <c r="J62"/>
      <c r="K62"/>
    </row>
    <row r="63" spans="1:11" s="17" customFormat="1" x14ac:dyDescent="0.3">
      <c r="A63" s="18"/>
      <c r="B63" s="18"/>
      <c r="C63" s="18"/>
      <c r="D63" s="18"/>
      <c r="E63" s="12"/>
      <c r="F63" s="12"/>
      <c r="G63" s="12"/>
      <c r="H63"/>
      <c r="I63"/>
      <c r="J63"/>
      <c r="K63"/>
    </row>
    <row r="64" spans="1:11" s="17" customFormat="1" x14ac:dyDescent="0.3">
      <c r="A64" s="18"/>
      <c r="B64" s="18"/>
      <c r="C64" s="18"/>
      <c r="D64" s="18"/>
      <c r="E64" s="12"/>
      <c r="F64" s="12"/>
      <c r="G64" s="12"/>
      <c r="H64"/>
      <c r="I64"/>
      <c r="J64"/>
      <c r="K64"/>
    </row>
    <row r="65" spans="1:11" s="17" customFormat="1" x14ac:dyDescent="0.3">
      <c r="A65" s="18"/>
      <c r="B65" s="18"/>
      <c r="C65" s="18"/>
      <c r="D65" s="18"/>
      <c r="E65" s="12"/>
      <c r="F65" s="12"/>
      <c r="G65" s="12"/>
      <c r="H65"/>
      <c r="I65"/>
      <c r="J65"/>
      <c r="K65"/>
    </row>
    <row r="66" spans="1:11" s="17" customFormat="1" x14ac:dyDescent="0.3">
      <c r="A66" s="18"/>
      <c r="B66" s="18"/>
      <c r="C66" s="18"/>
      <c r="D66" s="18"/>
      <c r="E66" s="12"/>
      <c r="F66" s="12"/>
      <c r="G66" s="12"/>
      <c r="H66"/>
      <c r="I66"/>
      <c r="J66"/>
      <c r="K66"/>
    </row>
    <row r="67" spans="1:11" s="17" customFormat="1" x14ac:dyDescent="0.3">
      <c r="A67" s="18"/>
      <c r="B67" s="18"/>
      <c r="C67" s="18"/>
      <c r="D67" s="18"/>
      <c r="E67" s="12"/>
      <c r="F67" s="12"/>
      <c r="G67" s="12"/>
      <c r="H67"/>
      <c r="I67"/>
      <c r="J67"/>
      <c r="K67"/>
    </row>
    <row r="68" spans="1:11" s="17" customFormat="1" x14ac:dyDescent="0.3">
      <c r="A68" s="18"/>
      <c r="B68" s="18"/>
      <c r="C68" s="18"/>
      <c r="D68" s="18"/>
      <c r="E68" s="12"/>
      <c r="F68" s="12"/>
      <c r="G68" s="12"/>
      <c r="H68"/>
      <c r="I68"/>
      <c r="J68"/>
      <c r="K68"/>
    </row>
    <row r="69" spans="1:11" s="17" customFormat="1" x14ac:dyDescent="0.3">
      <c r="A69" s="18"/>
      <c r="B69" s="18"/>
      <c r="C69" s="18"/>
      <c r="D69" s="18"/>
      <c r="E69" s="12"/>
      <c r="F69" s="12"/>
      <c r="G69" s="12"/>
      <c r="H69"/>
      <c r="I69"/>
      <c r="J69"/>
      <c r="K69"/>
    </row>
    <row r="70" spans="1:11" s="17" customFormat="1" x14ac:dyDescent="0.3">
      <c r="A70" s="18"/>
      <c r="B70" s="18"/>
      <c r="C70" s="18"/>
      <c r="D70" s="18"/>
      <c r="E70" s="12"/>
      <c r="F70" s="12"/>
      <c r="G70" s="12"/>
      <c r="H70"/>
      <c r="I70"/>
      <c r="J70"/>
      <c r="K70"/>
    </row>
    <row r="71" spans="1:11" s="17" customFormat="1" x14ac:dyDescent="0.3">
      <c r="A71" s="18"/>
      <c r="B71" s="18"/>
      <c r="C71" s="18"/>
      <c r="D71" s="18"/>
      <c r="E71" s="12"/>
      <c r="F71" s="12"/>
      <c r="G71" s="12"/>
      <c r="H71"/>
      <c r="I71"/>
      <c r="J71"/>
      <c r="K71"/>
    </row>
    <row r="72" spans="1:11" s="17" customFormat="1" x14ac:dyDescent="0.3">
      <c r="A72" s="18"/>
      <c r="B72" s="18"/>
      <c r="C72" s="18"/>
      <c r="D72" s="18"/>
      <c r="E72" s="12"/>
      <c r="F72" s="12"/>
      <c r="G72" s="12"/>
      <c r="H72"/>
      <c r="I72"/>
      <c r="J72"/>
      <c r="K72"/>
    </row>
    <row r="73" spans="1:11" s="17" customFormat="1" x14ac:dyDescent="0.3">
      <c r="A73" s="18"/>
      <c r="B73" s="18"/>
      <c r="C73" s="18"/>
      <c r="D73" s="18"/>
      <c r="E73" s="12"/>
      <c r="F73" s="12"/>
      <c r="G73" s="12"/>
      <c r="H73"/>
      <c r="I73"/>
      <c r="J73"/>
      <c r="K73"/>
    </row>
    <row r="74" spans="1:11" s="17" customFormat="1" x14ac:dyDescent="0.3">
      <c r="A74" s="18"/>
      <c r="B74" s="18"/>
      <c r="C74" s="18"/>
      <c r="D74" s="18"/>
      <c r="E74" s="12"/>
      <c r="F74" s="12"/>
      <c r="G74" s="12"/>
      <c r="H74"/>
      <c r="I74"/>
      <c r="J74"/>
      <c r="K74"/>
    </row>
    <row r="75" spans="1:11" s="17" customFormat="1" x14ac:dyDescent="0.3">
      <c r="A75" s="18"/>
      <c r="B75" s="18"/>
      <c r="C75" s="18"/>
      <c r="D75" s="18"/>
      <c r="E75" s="12"/>
      <c r="F75" s="12"/>
      <c r="G75" s="12"/>
      <c r="H75"/>
      <c r="I75"/>
      <c r="J75"/>
      <c r="K75"/>
    </row>
    <row r="76" spans="1:11" s="17" customFormat="1" x14ac:dyDescent="0.3">
      <c r="A76" s="18"/>
      <c r="B76" s="18"/>
      <c r="C76" s="18"/>
      <c r="D76" s="18"/>
      <c r="E76" s="12"/>
      <c r="F76" s="12"/>
      <c r="G76" s="12"/>
      <c r="H76"/>
      <c r="I76"/>
      <c r="J76"/>
      <c r="K76"/>
    </row>
    <row r="77" spans="1:11" s="17" customFormat="1" x14ac:dyDescent="0.3">
      <c r="A77" s="18"/>
      <c r="B77" s="18"/>
      <c r="C77" s="18"/>
      <c r="D77" s="18"/>
      <c r="E77" s="12"/>
      <c r="F77" s="12"/>
      <c r="G77" s="12"/>
      <c r="H77"/>
      <c r="I77"/>
      <c r="J77"/>
      <c r="K77"/>
    </row>
    <row r="78" spans="1:11" s="17" customFormat="1" x14ac:dyDescent="0.3">
      <c r="A78" s="18"/>
      <c r="B78" s="18"/>
      <c r="C78" s="18"/>
      <c r="D78" s="18"/>
      <c r="E78" s="12"/>
      <c r="F78" s="12"/>
      <c r="G78" s="12"/>
      <c r="H78"/>
      <c r="I78"/>
      <c r="J78"/>
      <c r="K78"/>
    </row>
    <row r="79" spans="1:11" s="17" customFormat="1" x14ac:dyDescent="0.3">
      <c r="A79" s="18"/>
      <c r="B79" s="18"/>
      <c r="C79" s="18"/>
      <c r="D79" s="18"/>
      <c r="E79" s="12"/>
      <c r="F79" s="12"/>
      <c r="G79" s="12"/>
      <c r="H79"/>
      <c r="I79"/>
      <c r="J79"/>
      <c r="K79"/>
    </row>
    <row r="80" spans="1:11" s="17" customFormat="1" x14ac:dyDescent="0.3">
      <c r="A80" s="18"/>
      <c r="B80" s="18"/>
      <c r="C80" s="18"/>
      <c r="D80" s="18"/>
      <c r="E80" s="12"/>
      <c r="F80" s="12"/>
      <c r="G80" s="12"/>
      <c r="H80"/>
      <c r="I80"/>
      <c r="J80"/>
      <c r="K80"/>
    </row>
    <row r="81" spans="1:11" s="17" customFormat="1" x14ac:dyDescent="0.3">
      <c r="A81" s="18"/>
      <c r="B81" s="18"/>
      <c r="C81" s="18"/>
      <c r="D81" s="18"/>
      <c r="E81" s="12"/>
      <c r="F81" s="12"/>
      <c r="G81" s="12"/>
      <c r="H81"/>
      <c r="I81"/>
      <c r="J81"/>
      <c r="K81"/>
    </row>
    <row r="82" spans="1:11" s="17" customFormat="1" x14ac:dyDescent="0.3">
      <c r="A82" s="18"/>
      <c r="B82" s="18"/>
      <c r="C82" s="18"/>
      <c r="D82" s="18"/>
      <c r="E82" s="12"/>
      <c r="F82" s="12"/>
      <c r="G82" s="12"/>
      <c r="H82"/>
      <c r="I82"/>
      <c r="J82"/>
      <c r="K82"/>
    </row>
    <row r="83" spans="1:11" s="17" customFormat="1" x14ac:dyDescent="0.3">
      <c r="A83" s="18"/>
      <c r="B83" s="18"/>
      <c r="C83" s="18"/>
      <c r="D83" s="18"/>
      <c r="E83" s="12"/>
      <c r="F83" s="12"/>
      <c r="G83" s="12"/>
      <c r="H83"/>
      <c r="I83"/>
      <c r="J83"/>
      <c r="K83"/>
    </row>
    <row r="84" spans="1:11" s="17" customFormat="1" x14ac:dyDescent="0.3">
      <c r="A84" s="18"/>
      <c r="B84" s="18"/>
      <c r="C84" s="18"/>
      <c r="D84" s="18"/>
      <c r="E84" s="12"/>
      <c r="F84" s="12"/>
      <c r="G84" s="12"/>
      <c r="H84"/>
      <c r="I84"/>
      <c r="J84"/>
      <c r="K84"/>
    </row>
    <row r="85" spans="1:11" s="17" customFormat="1" x14ac:dyDescent="0.3">
      <c r="A85" s="18"/>
      <c r="B85" s="18"/>
      <c r="C85" s="18"/>
      <c r="D85" s="18"/>
      <c r="E85" s="12"/>
      <c r="F85" s="12"/>
      <c r="G85" s="12"/>
      <c r="H85"/>
      <c r="I85"/>
      <c r="J85"/>
      <c r="K85"/>
    </row>
    <row r="86" spans="1:11" s="17" customFormat="1" x14ac:dyDescent="0.3">
      <c r="A86" s="18"/>
      <c r="B86" s="18"/>
      <c r="C86" s="18"/>
      <c r="D86" s="18"/>
      <c r="E86" s="12"/>
      <c r="F86" s="12"/>
      <c r="G86" s="12"/>
      <c r="H86"/>
      <c r="I86"/>
      <c r="J86"/>
      <c r="K86"/>
    </row>
    <row r="87" spans="1:11" s="17" customFormat="1" x14ac:dyDescent="0.3">
      <c r="A87" s="18"/>
      <c r="B87" s="18"/>
      <c r="C87" s="18"/>
      <c r="D87" s="18"/>
      <c r="E87" s="12"/>
      <c r="F87" s="12"/>
      <c r="G87" s="12"/>
      <c r="H87"/>
      <c r="I87"/>
      <c r="J87"/>
      <c r="K87"/>
    </row>
    <row r="88" spans="1:11" s="17" customFormat="1" x14ac:dyDescent="0.3">
      <c r="A88" s="18"/>
      <c r="B88" s="18"/>
      <c r="C88" s="18"/>
      <c r="D88" s="18"/>
      <c r="E88" s="12"/>
      <c r="F88" s="12"/>
      <c r="G88" s="12"/>
      <c r="H88"/>
      <c r="I88"/>
      <c r="J88"/>
      <c r="K88"/>
    </row>
    <row r="89" spans="1:11" s="17" customFormat="1" x14ac:dyDescent="0.3">
      <c r="A89" s="18"/>
      <c r="B89" s="18"/>
      <c r="C89" s="18"/>
      <c r="D89" s="18"/>
      <c r="E89" s="12"/>
      <c r="F89" s="12"/>
      <c r="G89" s="12"/>
      <c r="H89"/>
      <c r="I89"/>
      <c r="J89"/>
      <c r="K89"/>
    </row>
    <row r="90" spans="1:11" s="17" customFormat="1" x14ac:dyDescent="0.3">
      <c r="A90" s="18"/>
      <c r="B90" s="18"/>
      <c r="C90" s="18"/>
      <c r="D90" s="18"/>
      <c r="E90" s="12"/>
      <c r="F90" s="12"/>
      <c r="G90" s="12"/>
      <c r="H90"/>
      <c r="I90"/>
      <c r="J90"/>
      <c r="K90"/>
    </row>
    <row r="91" spans="1:11" s="17" customFormat="1" x14ac:dyDescent="0.3">
      <c r="A91" s="18"/>
      <c r="B91" s="18"/>
      <c r="C91" s="18"/>
      <c r="D91" s="18"/>
      <c r="E91" s="12"/>
      <c r="F91" s="12"/>
      <c r="G91" s="12"/>
      <c r="H91"/>
      <c r="I91"/>
      <c r="J91"/>
      <c r="K91"/>
    </row>
    <row r="92" spans="1:11" s="17" customFormat="1" x14ac:dyDescent="0.3">
      <c r="A92" s="18"/>
      <c r="B92" s="18"/>
      <c r="C92" s="18"/>
      <c r="D92" s="18"/>
      <c r="E92" s="12"/>
      <c r="F92" s="12"/>
      <c r="G92" s="12"/>
      <c r="H92"/>
      <c r="I92"/>
      <c r="J92"/>
      <c r="K92"/>
    </row>
    <row r="93" spans="1:11" s="17" customFormat="1" x14ac:dyDescent="0.3">
      <c r="A93" s="18"/>
      <c r="B93" s="18"/>
      <c r="C93" s="18"/>
      <c r="D93" s="18"/>
      <c r="E93" s="12"/>
      <c r="F93" s="12"/>
      <c r="G93" s="12"/>
      <c r="H93"/>
      <c r="I93"/>
      <c r="J93"/>
      <c r="K93"/>
    </row>
    <row r="94" spans="1:11" s="17" customFormat="1" x14ac:dyDescent="0.3">
      <c r="A94" s="18"/>
      <c r="B94" s="18"/>
      <c r="C94" s="18"/>
      <c r="D94" s="18"/>
      <c r="E94" s="12"/>
      <c r="F94" s="12"/>
      <c r="G94" s="12"/>
      <c r="H94"/>
      <c r="I94"/>
      <c r="J94"/>
      <c r="K94"/>
    </row>
    <row r="95" spans="1:11" s="17" customFormat="1" x14ac:dyDescent="0.3">
      <c r="A95" s="18"/>
      <c r="B95" s="18"/>
      <c r="C95" s="18"/>
      <c r="D95" s="18"/>
      <c r="E95" s="12"/>
      <c r="F95" s="12"/>
      <c r="G95" s="12"/>
      <c r="H95"/>
      <c r="I95"/>
      <c r="J95"/>
      <c r="K95"/>
    </row>
    <row r="96" spans="1:11" s="17" customFormat="1" x14ac:dyDescent="0.3">
      <c r="A96" s="18"/>
      <c r="B96" s="18"/>
      <c r="C96" s="18"/>
      <c r="D96" s="18"/>
      <c r="E96" s="12"/>
      <c r="F96" s="12"/>
      <c r="G96" s="12"/>
      <c r="H96"/>
      <c r="I96"/>
      <c r="J96"/>
      <c r="K96"/>
    </row>
    <row r="97" spans="1:11" s="17" customFormat="1" x14ac:dyDescent="0.3">
      <c r="A97" s="18"/>
      <c r="B97" s="18"/>
      <c r="C97" s="18"/>
      <c r="D97" s="18"/>
      <c r="E97" s="12"/>
      <c r="F97" s="12"/>
      <c r="G97" s="12"/>
      <c r="H97"/>
      <c r="I97"/>
      <c r="J97"/>
      <c r="K97"/>
    </row>
    <row r="98" spans="1:11" s="17" customFormat="1" x14ac:dyDescent="0.3">
      <c r="A98" s="18"/>
      <c r="B98" s="18"/>
      <c r="C98" s="18"/>
      <c r="D98" s="18"/>
      <c r="E98" s="12"/>
      <c r="F98" s="12"/>
      <c r="G98" s="12"/>
      <c r="H98"/>
      <c r="I98"/>
      <c r="J98"/>
      <c r="K98"/>
    </row>
    <row r="99" spans="1:11" s="17" customFormat="1" x14ac:dyDescent="0.3">
      <c r="A99" s="18"/>
      <c r="B99" s="18"/>
      <c r="C99" s="18"/>
      <c r="D99" s="18"/>
      <c r="E99" s="12"/>
      <c r="F99" s="12"/>
      <c r="G99" s="12"/>
      <c r="H99"/>
      <c r="I99"/>
      <c r="J99"/>
      <c r="K99"/>
    </row>
    <row r="100" spans="1:11" s="17" customFormat="1" x14ac:dyDescent="0.3">
      <c r="A100" s="18"/>
      <c r="B100" s="18"/>
      <c r="C100" s="18"/>
      <c r="D100" s="18"/>
      <c r="E100" s="12"/>
      <c r="F100" s="12"/>
      <c r="G100" s="12"/>
      <c r="H100"/>
      <c r="I100"/>
      <c r="J100"/>
      <c r="K100"/>
    </row>
    <row r="101" spans="1:11" s="17" customFormat="1" x14ac:dyDescent="0.3">
      <c r="A101" s="18"/>
      <c r="B101" s="18"/>
      <c r="C101" s="18"/>
      <c r="D101" s="18"/>
      <c r="E101" s="12"/>
      <c r="F101" s="12"/>
      <c r="G101" s="12"/>
      <c r="H101"/>
      <c r="I101"/>
      <c r="J101"/>
      <c r="K101"/>
    </row>
    <row r="102" spans="1:11" s="17" customFormat="1" x14ac:dyDescent="0.3">
      <c r="A102" s="18"/>
      <c r="B102" s="18"/>
      <c r="C102" s="18"/>
      <c r="D102" s="18"/>
      <c r="E102" s="12"/>
      <c r="F102" s="12"/>
      <c r="G102" s="12"/>
      <c r="H102"/>
      <c r="I102"/>
      <c r="J102"/>
      <c r="K102"/>
    </row>
    <row r="103" spans="1:11" s="17" customFormat="1" x14ac:dyDescent="0.3">
      <c r="A103" s="18"/>
      <c r="B103" s="18"/>
      <c r="C103" s="18"/>
      <c r="D103" s="18"/>
      <c r="E103" s="12"/>
      <c r="F103" s="12"/>
      <c r="G103" s="12"/>
      <c r="H103"/>
      <c r="I103"/>
      <c r="J103"/>
      <c r="K103"/>
    </row>
    <row r="104" spans="1:11" s="17" customFormat="1" x14ac:dyDescent="0.3">
      <c r="A104" s="18"/>
      <c r="B104" s="18"/>
      <c r="C104" s="18"/>
      <c r="D104" s="18"/>
      <c r="E104" s="12"/>
      <c r="F104" s="12"/>
      <c r="G104" s="12"/>
      <c r="H104"/>
      <c r="I104"/>
      <c r="J104"/>
      <c r="K104"/>
    </row>
    <row r="105" spans="1:11" s="17" customFormat="1" x14ac:dyDescent="0.3">
      <c r="A105" s="18"/>
      <c r="B105" s="18"/>
      <c r="C105" s="18"/>
      <c r="D105" s="18"/>
      <c r="E105" s="12"/>
      <c r="F105" s="12"/>
      <c r="G105" s="12"/>
      <c r="H105"/>
      <c r="I105"/>
      <c r="J105"/>
      <c r="K105"/>
    </row>
    <row r="106" spans="1:11" s="17" customFormat="1" x14ac:dyDescent="0.3">
      <c r="A106" s="18"/>
      <c r="B106" s="18"/>
      <c r="C106" s="18"/>
      <c r="D106" s="18"/>
      <c r="E106" s="12"/>
      <c r="F106" s="12"/>
      <c r="G106" s="12"/>
      <c r="H106"/>
      <c r="I106"/>
      <c r="J106"/>
      <c r="K106"/>
    </row>
    <row r="107" spans="1:11" s="17" customFormat="1" x14ac:dyDescent="0.3">
      <c r="A107" s="18"/>
      <c r="B107" s="18"/>
      <c r="C107" s="18"/>
      <c r="D107" s="18"/>
      <c r="E107" s="12"/>
      <c r="F107" s="12"/>
      <c r="G107" s="12"/>
      <c r="H107"/>
      <c r="I107"/>
      <c r="J107"/>
      <c r="K107"/>
    </row>
    <row r="108" spans="1:11" s="17" customFormat="1" x14ac:dyDescent="0.3">
      <c r="A108" s="18"/>
      <c r="B108" s="18"/>
      <c r="C108" s="18"/>
      <c r="D108" s="18"/>
      <c r="E108" s="12"/>
      <c r="F108" s="12"/>
      <c r="G108" s="12"/>
      <c r="H108"/>
      <c r="I108"/>
      <c r="J108"/>
      <c r="K108"/>
    </row>
    <row r="109" spans="1:11" s="17" customFormat="1" x14ac:dyDescent="0.3">
      <c r="A109" s="18"/>
      <c r="B109" s="18"/>
      <c r="C109" s="18"/>
      <c r="D109" s="18"/>
      <c r="E109" s="12"/>
      <c r="F109" s="12"/>
      <c r="G109" s="12"/>
      <c r="H109"/>
      <c r="I109"/>
      <c r="J109"/>
      <c r="K109"/>
    </row>
    <row r="110" spans="1:11" s="17" customFormat="1" x14ac:dyDescent="0.3">
      <c r="A110" s="18"/>
      <c r="B110" s="18"/>
      <c r="C110" s="18"/>
      <c r="D110" s="18"/>
      <c r="E110" s="12"/>
      <c r="F110" s="12"/>
      <c r="G110" s="12"/>
      <c r="H110"/>
      <c r="I110"/>
      <c r="J110"/>
      <c r="K110"/>
    </row>
    <row r="111" spans="1:11" s="17" customFormat="1" x14ac:dyDescent="0.3">
      <c r="A111" s="18"/>
      <c r="B111" s="18"/>
      <c r="C111" s="18"/>
      <c r="D111" s="18"/>
      <c r="E111" s="12"/>
      <c r="F111" s="12"/>
      <c r="G111" s="12"/>
      <c r="H111"/>
      <c r="I111"/>
      <c r="J111"/>
      <c r="K111"/>
    </row>
    <row r="112" spans="1:11" s="17" customFormat="1" x14ac:dyDescent="0.3">
      <c r="A112" s="18"/>
      <c r="B112" s="18"/>
      <c r="C112" s="18"/>
      <c r="D112" s="18"/>
      <c r="E112" s="12"/>
      <c r="F112" s="12"/>
      <c r="G112" s="12"/>
      <c r="H112"/>
      <c r="I112"/>
      <c r="J112"/>
      <c r="K112"/>
    </row>
    <row r="113" spans="1:11" s="17" customFormat="1" x14ac:dyDescent="0.3">
      <c r="A113" s="18"/>
      <c r="B113" s="18"/>
      <c r="C113" s="18"/>
      <c r="D113" s="18"/>
      <c r="E113" s="12"/>
      <c r="F113" s="12"/>
      <c r="G113" s="12"/>
      <c r="H113"/>
      <c r="I113"/>
      <c r="J113"/>
      <c r="K113"/>
    </row>
    <row r="114" spans="1:11" s="17" customFormat="1" x14ac:dyDescent="0.3">
      <c r="A114" s="18"/>
      <c r="B114" s="18"/>
      <c r="C114" s="18"/>
      <c r="D114" s="18"/>
      <c r="E114" s="12"/>
      <c r="F114" s="12"/>
      <c r="G114" s="12"/>
      <c r="H114"/>
      <c r="I114"/>
      <c r="J114"/>
      <c r="K114"/>
    </row>
    <row r="115" spans="1:11" s="29" customFormat="1" x14ac:dyDescent="0.3">
      <c r="A115" s="18"/>
      <c r="B115" s="18"/>
      <c r="C115" s="18"/>
      <c r="D115" s="18"/>
      <c r="E115" s="12"/>
      <c r="F115" s="12"/>
      <c r="G115" s="12"/>
      <c r="H115"/>
      <c r="I115"/>
      <c r="J115"/>
      <c r="K115"/>
    </row>
  </sheetData>
  <sheetProtection selectLockedCells="1"/>
  <mergeCells count="9">
    <mergeCell ref="F4:G4"/>
    <mergeCell ref="B2:C2"/>
    <mergeCell ref="B1:C1"/>
    <mergeCell ref="H2:K2"/>
    <mergeCell ref="H3:K3"/>
    <mergeCell ref="H1:K1"/>
    <mergeCell ref="F1:G1"/>
    <mergeCell ref="F2:G2"/>
    <mergeCell ref="F3:G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&amp;C&amp;"Helv,Bold"CARIBOU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F24" sqref="F24"/>
    </sheetView>
  </sheetViews>
  <sheetFormatPr defaultRowHeight="13.8" x14ac:dyDescent="0.3"/>
  <cols>
    <col min="1" max="1" width="9.44140625" style="18" customWidth="1"/>
    <col min="2" max="3" width="8.6640625" customWidth="1"/>
    <col min="4" max="8" width="8.6640625" style="12" customWidth="1"/>
    <col min="9" max="9" width="8.6640625" customWidth="1"/>
  </cols>
  <sheetData>
    <row r="1" spans="1:8" x14ac:dyDescent="0.3">
      <c r="A1" s="23"/>
      <c r="B1" s="107" t="s">
        <v>122</v>
      </c>
      <c r="C1" s="109"/>
      <c r="D1" s="101"/>
      <c r="E1" s="102"/>
      <c r="F1" s="102"/>
      <c r="G1" s="102"/>
      <c r="H1" s="103"/>
    </row>
    <row r="2" spans="1:8" x14ac:dyDescent="0.3">
      <c r="A2" s="24"/>
      <c r="B2" s="104" t="s">
        <v>123</v>
      </c>
      <c r="C2" s="106"/>
      <c r="D2" s="104" t="s">
        <v>4</v>
      </c>
      <c r="E2" s="105"/>
      <c r="F2" s="105"/>
      <c r="G2" s="105"/>
      <c r="H2" s="106"/>
    </row>
    <row r="3" spans="1:8" x14ac:dyDescent="0.3">
      <c r="A3" s="24"/>
      <c r="B3" s="113" t="s">
        <v>124</v>
      </c>
      <c r="C3" s="115"/>
      <c r="D3" s="104" t="s">
        <v>5</v>
      </c>
      <c r="E3" s="105"/>
      <c r="F3" s="105"/>
      <c r="G3" s="105"/>
      <c r="H3" s="106"/>
    </row>
    <row r="4" spans="1:8" ht="93" customHeight="1" thickBot="1" x14ac:dyDescent="0.3">
      <c r="A4" s="32" t="s">
        <v>6</v>
      </c>
      <c r="B4" s="61" t="s">
        <v>77</v>
      </c>
      <c r="C4" s="61" t="s">
        <v>78</v>
      </c>
      <c r="D4" s="5" t="s">
        <v>10</v>
      </c>
      <c r="E4" s="5" t="s">
        <v>11</v>
      </c>
      <c r="F4" s="5" t="s">
        <v>16</v>
      </c>
      <c r="G4" s="5" t="s">
        <v>17</v>
      </c>
      <c r="H4" s="3" t="s">
        <v>12</v>
      </c>
    </row>
    <row r="5" spans="1:8" ht="14.4" thickBot="1" x14ac:dyDescent="0.35">
      <c r="A5" s="14"/>
      <c r="B5" s="95"/>
      <c r="C5" s="96"/>
      <c r="D5" s="15"/>
      <c r="E5" s="15"/>
      <c r="F5" s="15"/>
      <c r="G5" s="15"/>
      <c r="H5" s="16"/>
    </row>
    <row r="6" spans="1:8" x14ac:dyDescent="0.3">
      <c r="A6" s="51" t="s">
        <v>37</v>
      </c>
      <c r="B6" s="75">
        <v>23</v>
      </c>
      <c r="C6" s="77">
        <v>25</v>
      </c>
      <c r="D6" s="57">
        <v>67</v>
      </c>
      <c r="E6" s="57">
        <v>4</v>
      </c>
      <c r="F6" s="40">
        <f t="shared" ref="F6:F11" si="0">IF(D6&lt;&gt;0,E6+D6,"")</f>
        <v>71</v>
      </c>
      <c r="G6" s="22">
        <v>59</v>
      </c>
      <c r="H6" s="21">
        <f t="shared" ref="H6:H11" si="1">IF(D6&lt;&gt;0,G6/F6,"")</f>
        <v>0.83098591549295775</v>
      </c>
    </row>
    <row r="7" spans="1:8" x14ac:dyDescent="0.3">
      <c r="A7" s="51" t="s">
        <v>40</v>
      </c>
      <c r="B7" s="75">
        <v>303</v>
      </c>
      <c r="C7" s="77">
        <v>224</v>
      </c>
      <c r="D7" s="57">
        <v>616</v>
      </c>
      <c r="E7" s="57">
        <v>108</v>
      </c>
      <c r="F7" s="40">
        <f t="shared" si="0"/>
        <v>724</v>
      </c>
      <c r="G7" s="22">
        <v>549</v>
      </c>
      <c r="H7" s="21">
        <f t="shared" si="1"/>
        <v>0.75828729281767959</v>
      </c>
    </row>
    <row r="8" spans="1:8" x14ac:dyDescent="0.3">
      <c r="A8" s="51" t="s">
        <v>41</v>
      </c>
      <c r="B8" s="75">
        <v>310</v>
      </c>
      <c r="C8" s="77">
        <v>191</v>
      </c>
      <c r="D8" s="57">
        <v>561</v>
      </c>
      <c r="E8" s="57">
        <v>79</v>
      </c>
      <c r="F8" s="40">
        <f t="shared" si="0"/>
        <v>640</v>
      </c>
      <c r="G8" s="22">
        <v>523</v>
      </c>
      <c r="H8" s="21">
        <f t="shared" si="1"/>
        <v>0.81718749999999996</v>
      </c>
    </row>
    <row r="9" spans="1:8" x14ac:dyDescent="0.3">
      <c r="A9" s="51" t="s">
        <v>42</v>
      </c>
      <c r="B9" s="75">
        <v>190</v>
      </c>
      <c r="C9" s="77">
        <v>106</v>
      </c>
      <c r="D9" s="57">
        <v>373</v>
      </c>
      <c r="E9" s="57">
        <v>45</v>
      </c>
      <c r="F9" s="40">
        <f t="shared" si="0"/>
        <v>418</v>
      </c>
      <c r="G9" s="22">
        <v>308</v>
      </c>
      <c r="H9" s="21">
        <f t="shared" si="1"/>
        <v>0.73684210526315785</v>
      </c>
    </row>
    <row r="10" spans="1:8" x14ac:dyDescent="0.3">
      <c r="A10" s="52" t="s">
        <v>43</v>
      </c>
      <c r="B10" s="75">
        <v>211</v>
      </c>
      <c r="C10" s="77">
        <v>92</v>
      </c>
      <c r="D10" s="57">
        <v>353</v>
      </c>
      <c r="E10" s="57">
        <v>44</v>
      </c>
      <c r="F10" s="40">
        <f t="shared" si="0"/>
        <v>397</v>
      </c>
      <c r="G10" s="22">
        <v>309</v>
      </c>
      <c r="H10" s="21">
        <f t="shared" si="1"/>
        <v>0.77833753148614615</v>
      </c>
    </row>
    <row r="11" spans="1:8" x14ac:dyDescent="0.3">
      <c r="A11" s="53" t="s">
        <v>44</v>
      </c>
      <c r="B11" s="78">
        <v>19</v>
      </c>
      <c r="C11" s="80">
        <v>21</v>
      </c>
      <c r="D11" s="57">
        <v>40</v>
      </c>
      <c r="E11" s="57">
        <v>1</v>
      </c>
      <c r="F11" s="40">
        <f t="shared" si="0"/>
        <v>41</v>
      </c>
      <c r="G11" s="22">
        <v>40</v>
      </c>
      <c r="H11" s="21">
        <f t="shared" si="1"/>
        <v>0.97560975609756095</v>
      </c>
    </row>
    <row r="12" spans="1:8" x14ac:dyDescent="0.3">
      <c r="A12" s="7" t="s">
        <v>0</v>
      </c>
      <c r="B12" s="19">
        <f t="shared" ref="B12:G12" si="2">SUM(B6:B11)</f>
        <v>1056</v>
      </c>
      <c r="C12" s="37">
        <f t="shared" si="2"/>
        <v>659</v>
      </c>
      <c r="D12" s="19">
        <f t="shared" si="2"/>
        <v>2010</v>
      </c>
      <c r="E12" s="19">
        <f t="shared" si="2"/>
        <v>281</v>
      </c>
      <c r="F12" s="19">
        <f t="shared" si="2"/>
        <v>2291</v>
      </c>
      <c r="G12" s="19">
        <f t="shared" si="2"/>
        <v>1788</v>
      </c>
      <c r="H12" s="44">
        <f t="shared" ref="H12" si="3">IF(D12&lt;&gt;0,G12/F12,"")</f>
        <v>0.78044522042776077</v>
      </c>
    </row>
    <row r="13" spans="1:8" x14ac:dyDescent="0.3">
      <c r="D13" s="35"/>
      <c r="E13" s="35"/>
      <c r="F13" s="35"/>
      <c r="G13" s="42"/>
      <c r="H13" s="41"/>
    </row>
    <row r="14" spans="1:8" x14ac:dyDescent="0.3">
      <c r="D14" s="119" t="s">
        <v>19</v>
      </c>
      <c r="E14" s="119"/>
      <c r="F14" s="122"/>
      <c r="G14" s="43">
        <v>251</v>
      </c>
    </row>
  </sheetData>
  <sheetProtection selectLockedCells="1"/>
  <mergeCells count="7">
    <mergeCell ref="D14:F14"/>
    <mergeCell ref="B1:C1"/>
    <mergeCell ref="D1:H1"/>
    <mergeCell ref="B2:C2"/>
    <mergeCell ref="D2:H2"/>
    <mergeCell ref="B3:C3"/>
    <mergeCell ref="D3:H3"/>
  </mergeCells>
  <printOptions horizontalCentered="1"/>
  <pageMargins left="1.5" right="0.5" top="1.5" bottom="0.5" header="1" footer="0.3"/>
  <pageSetup orientation="landscape" r:id="rId1"/>
  <headerFooter>
    <oddHeader>&amp;C&amp;"Helv,Bold"CARIBOU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Pres</vt:lpstr>
      <vt:lpstr>Pres WI 1</vt:lpstr>
      <vt:lpstr>Pres WI 2</vt:lpstr>
      <vt:lpstr>Pres WI 3</vt:lpstr>
      <vt:lpstr>US Sen - Amend</vt:lpstr>
      <vt:lpstr>Stats - Leg</vt:lpstr>
      <vt:lpstr>Leg 32 - Co</vt:lpstr>
      <vt:lpstr>Soda Springs SD Bond</vt:lpstr>
      <vt:lpstr>'Leg 32 - Co'!Print_Titles</vt:lpstr>
      <vt:lpstr>Pres!Print_Titles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Stoor</dc:creator>
  <cp:lastModifiedBy>Betsie</cp:lastModifiedBy>
  <cp:lastPrinted>2016-11-10T17:47:06Z</cp:lastPrinted>
  <dcterms:created xsi:type="dcterms:W3CDTF">1998-04-10T16:02:13Z</dcterms:created>
  <dcterms:modified xsi:type="dcterms:W3CDTF">2016-11-23T16:03:18Z</dcterms:modified>
</cp:coreProperties>
</file>